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0" yWindow="3270" windowWidth="9330" windowHeight="4395"/>
  </bookViews>
  <sheets>
    <sheet name="Обклад" sheetId="28" r:id="rId1"/>
    <sheet name="Символ" sheetId="29" r:id="rId2"/>
    <sheet name="Передмова" sheetId="96" r:id="rId3"/>
    <sheet name="Зміст" sheetId="31" r:id="rId4"/>
    <sheet name="5" sheetId="97" r:id="rId5"/>
    <sheet name="6" sheetId="98" r:id="rId6"/>
    <sheet name="7" sheetId="99" r:id="rId7"/>
    <sheet name="8" sheetId="100" r:id="rId8"/>
    <sheet name="9" sheetId="101" r:id="rId9"/>
    <sheet name="10" sheetId="102" r:id="rId10"/>
    <sheet name="11" sheetId="26" r:id="rId11"/>
    <sheet name="12" sheetId="32" r:id="rId12"/>
    <sheet name="13" sheetId="91" r:id="rId13"/>
    <sheet name="14" sheetId="95" r:id="rId14"/>
    <sheet name="15" sheetId="53" r:id="rId15"/>
    <sheet name="16" sheetId="84" r:id="rId16"/>
    <sheet name="17" sheetId="67" r:id="rId17"/>
    <sheet name="18" sheetId="85" r:id="rId18"/>
    <sheet name="19" sheetId="59" r:id="rId19"/>
    <sheet name="20" sheetId="86" r:id="rId20"/>
    <sheet name="21зерно" sheetId="18" r:id="rId21"/>
    <sheet name="22збер" sheetId="34" r:id="rId22"/>
    <sheet name="23пер" sheetId="22" r:id="rId23"/>
    <sheet name="24Пшен" sheetId="7" r:id="rId24"/>
    <sheet name="25Жито" sheetId="8" r:id="rId25"/>
    <sheet name="26Ячм" sheetId="13" r:id="rId26"/>
    <sheet name="27Овес" sheetId="16" r:id="rId27"/>
    <sheet name="28Кукур" sheetId="12" r:id="rId28"/>
    <sheet name="29пер." sheetId="87" r:id="rId29"/>
    <sheet name="30пер. " sheetId="88" r:id="rId30"/>
    <sheet name="31Стр.наяв." sheetId="50" r:id="rId31"/>
    <sheet name="32Стр.надх." sheetId="49" r:id="rId32"/>
    <sheet name="33Стр.пер." sheetId="79" r:id="rId33"/>
    <sheet name="34Нас.соняш." sheetId="80" r:id="rId34"/>
    <sheet name="35Соя" sheetId="81" r:id="rId35"/>
    <sheet name="36Ріпак" sheetId="82" r:id="rId36"/>
  </sheets>
  <externalReferences>
    <externalReference r:id="rId37"/>
  </externalReferences>
  <definedNames>
    <definedName name="_xlnm.Print_Area" localSheetId="17">'18'!$A$1:$I$34</definedName>
    <definedName name="_xlnm.Print_Area" localSheetId="19">'20'!$A$1:$I$32</definedName>
    <definedName name="_xlnm.Print_Area" localSheetId="28">'29пер.'!$A$1:$I$34</definedName>
    <definedName name="_xlnm.Print_Area" localSheetId="29">'30пер. '!$A$1:$H$33</definedName>
  </definedNames>
  <calcPr calcId="152511"/>
</workbook>
</file>

<file path=xl/calcChain.xml><?xml version="1.0" encoding="utf-8"?>
<calcChain xmlns="http://schemas.openxmlformats.org/spreadsheetml/2006/main">
  <c r="A31" i="97"/>
  <c r="A32"/>
  <c r="A33"/>
  <c r="A34"/>
  <c r="A35"/>
  <c r="A38"/>
  <c r="A39"/>
  <c r="A40"/>
  <c r="A41"/>
  <c r="B17" i="100"/>
</calcChain>
</file>

<file path=xl/sharedStrings.xml><?xml version="1.0" encoding="utf-8"?>
<sst xmlns="http://schemas.openxmlformats.org/spreadsheetml/2006/main" count="2368" uniqueCount="358">
  <si>
    <t>всього</t>
  </si>
  <si>
    <t>закуплено</t>
  </si>
  <si>
    <t>на
загальних
умовах
зберігання</t>
  </si>
  <si>
    <t>Надійшло з початку року</t>
  </si>
  <si>
    <t/>
  </si>
  <si>
    <t>Пшениця</t>
  </si>
  <si>
    <t>Жито</t>
  </si>
  <si>
    <t>Просо</t>
  </si>
  <si>
    <t>Гречка</t>
  </si>
  <si>
    <t>Овес</t>
  </si>
  <si>
    <t>(в перерахунку на зерно)</t>
  </si>
  <si>
    <t>з нього</t>
  </si>
  <si>
    <t>Зернові культури - всього</t>
  </si>
  <si>
    <t>Вінницька</t>
  </si>
  <si>
    <t>Волинська</t>
  </si>
  <si>
    <t>Дніпропетровська</t>
  </si>
  <si>
    <t>Україна</t>
  </si>
  <si>
    <t>До попереднього року, %</t>
  </si>
  <si>
    <t>у тому
числі на
загальних
умовах
зберігання</t>
  </si>
  <si>
    <t>загальні
обсяги
надходжень</t>
  </si>
  <si>
    <t>Кукурудза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</si>
  <si>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</si>
  <si>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</si>
  <si>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</si>
  <si>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</si>
  <si>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</si>
  <si>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</si>
  <si>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</si>
  <si>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</si>
  <si>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</si>
  <si>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</si>
  <si>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</si>
  <si>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</si>
  <si>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</si>
  <si>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</si>
  <si>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</si>
  <si>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</si>
  <si>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</si>
  <si>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</si>
  <si>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</si>
  <si>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</si>
  <si>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</si>
  <si>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</si>
  <si>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зберіганням</t>
  </si>
  <si>
    <t>переробкою</t>
  </si>
  <si>
    <t>статистичний бюлетень</t>
  </si>
  <si>
    <t>м. Київ</t>
  </si>
  <si>
    <t>З М І С Т</t>
  </si>
  <si>
    <t>стор.</t>
  </si>
  <si>
    <t xml:space="preserve">           Пшениця </t>
  </si>
  <si>
    <t xml:space="preserve">           Жито </t>
  </si>
  <si>
    <t xml:space="preserve">           Кукурудза </t>
  </si>
  <si>
    <t xml:space="preserve">           Ячмінь </t>
  </si>
  <si>
    <t xml:space="preserve">           Овес </t>
  </si>
  <si>
    <t xml:space="preserve">      зберіганням та переробкою</t>
  </si>
  <si>
    <t xml:space="preserve">Ячмінь
</t>
  </si>
  <si>
    <t>Наявність та надходження пшениці на підприємства, що займалися її зберіганням та переробкою</t>
  </si>
  <si>
    <t>Наявність та надходження жита на підприємства, що займалися його зберіганням та переробкою</t>
  </si>
  <si>
    <t>Наявність та надходження ячменю на підприємства, що займалися його зберіганням та переробкою</t>
  </si>
  <si>
    <t>Наявність та надходження вівса на підприємства, що займалися його зберіганням та переробкою</t>
  </si>
  <si>
    <t>Наявність та надходження кукурудзи на підприємства, що займалися її зберіганням та переробкою</t>
  </si>
  <si>
    <t>що займалися їхнім зберіганням та переробкою, в розрізі регіонів</t>
  </si>
  <si>
    <t>пшениця</t>
  </si>
  <si>
    <t>жито</t>
  </si>
  <si>
    <t xml:space="preserve">                                             ячмінь
</t>
  </si>
  <si>
    <t>овес</t>
  </si>
  <si>
    <t>кукурудза</t>
  </si>
  <si>
    <t xml:space="preserve">                                  </t>
  </si>
  <si>
    <t xml:space="preserve">Зернобобові </t>
  </si>
  <si>
    <t xml:space="preserve">                                                                                                                                                           (відсотків)</t>
  </si>
  <si>
    <t xml:space="preserve">Наявність та надходження зернових культур на підприємства, що займалися їхньою переробкою </t>
  </si>
  <si>
    <t>Наявність та надходження зернових культур на підприємства, що займалися їхнім зберіганням</t>
  </si>
  <si>
    <t>гречка</t>
  </si>
  <si>
    <t>зернобобові</t>
  </si>
  <si>
    <t>року</t>
  </si>
  <si>
    <t xml:space="preserve">на підприємства, що займалися їхнім зберіганням та переробкою  </t>
  </si>
  <si>
    <t>НАЯВНІСТЬ І НАДХОДЖЕННЯ ЗЕРНОВИХ  ТА ОЛІЙНИХ КУЛЬТУР</t>
  </si>
  <si>
    <t>(т)</t>
  </si>
  <si>
    <t>електронна пошта: office@.ukrstat.gov.ua.</t>
  </si>
  <si>
    <r>
      <t xml:space="preserve">веб-сайт: </t>
    </r>
    <r>
      <rPr>
        <u/>
        <sz val="12"/>
        <rFont val="Times New Roman"/>
        <family val="1"/>
      </rPr>
      <t>www.ukrstat.gov.ua</t>
    </r>
  </si>
  <si>
    <t>УМОВНІ ПОЗНАЧЕННЯ</t>
  </si>
  <si>
    <t>СКОРОЧЕННЯ</t>
  </si>
  <si>
    <t>грн.   –  гривень</t>
  </si>
  <si>
    <t>р.      – рік                                                                                                  %      – відсоток</t>
  </si>
  <si>
    <t xml:space="preserve">т        – тонн                                                                                                тис.   – тисяч                                                                                                                                                                     </t>
  </si>
  <si>
    <t xml:space="preserve">Нуль (0,0) – явища відбувалися, але у вимірах, менших за ті, що можуть бути виражені використаними у таблиці розрядами                                             </t>
  </si>
  <si>
    <t>Символ (х) - заповнення рубрики за характером побудови таблиці не має сенсу</t>
  </si>
  <si>
    <t xml:space="preserve">р.б.      – раз більше                                                                                                </t>
  </si>
  <si>
    <t xml:space="preserve">      Наявність, надходження і переробка зернових та олійних культур в розрізі культур та видів </t>
  </si>
  <si>
    <t xml:space="preserve">      Наявність та надходження зернових культур від усіх категорій господарств по Україні в розрізі культур на підприємства, що займалися зберіганням зерна</t>
  </si>
  <si>
    <t xml:space="preserve">      діяльності підприємств</t>
  </si>
  <si>
    <t xml:space="preserve">      Середні ціни закупівлі культур підприємствами, що займалися зберіганням зерна</t>
  </si>
  <si>
    <t>13-015</t>
  </si>
  <si>
    <t xml:space="preserve">      Середні ціни закупівлі культур підприємствами, що займалися переробкою зерна</t>
  </si>
  <si>
    <t xml:space="preserve">Наявність та надходження зернових культур </t>
  </si>
  <si>
    <t xml:space="preserve">           Зернові культури (всього) </t>
  </si>
  <si>
    <t xml:space="preserve">                з нього пивоварний</t>
  </si>
  <si>
    <t xml:space="preserve">           Зерносуміши</t>
  </si>
  <si>
    <t xml:space="preserve">Переробка зернових культур </t>
  </si>
  <si>
    <t xml:space="preserve">Наявність, надходження і переробка олійних культур </t>
  </si>
  <si>
    <t xml:space="preserve">           Насіння соняшнику</t>
  </si>
  <si>
    <t xml:space="preserve">           Соя</t>
  </si>
  <si>
    <t xml:space="preserve">           Ріпак</t>
  </si>
  <si>
    <t>що займалися їхнім зберіганням та переробкою</t>
  </si>
  <si>
    <t>Наявність  на
звітну дату</t>
  </si>
  <si>
    <t xml:space="preserve">наявність
</t>
  </si>
  <si>
    <t xml:space="preserve">Зернові культури-всього </t>
  </si>
  <si>
    <t xml:space="preserve">у тому числі:                пшениця </t>
  </si>
  <si>
    <t xml:space="preserve">просо </t>
  </si>
  <si>
    <t>рис</t>
  </si>
  <si>
    <t xml:space="preserve">кукурудза </t>
  </si>
  <si>
    <t xml:space="preserve">ячмінь  </t>
  </si>
  <si>
    <t xml:space="preserve">  з нього пивоварний</t>
  </si>
  <si>
    <t>вика</t>
  </si>
  <si>
    <t>інші зернові</t>
  </si>
  <si>
    <t>Олійні культури:</t>
  </si>
  <si>
    <t>насіння соняшнику</t>
  </si>
  <si>
    <t>соя</t>
  </si>
  <si>
    <t>ріпак</t>
  </si>
  <si>
    <t>Наявність, надходження і переробка зернових та олійних культур</t>
  </si>
  <si>
    <t>з нього
пивоварний</t>
  </si>
  <si>
    <t>Перероблено з початку року</t>
  </si>
  <si>
    <t>з нього на</t>
  </si>
  <si>
    <t>борошно</t>
  </si>
  <si>
    <t>крупи</t>
  </si>
  <si>
    <t>комбікорми</t>
  </si>
  <si>
    <t xml:space="preserve">                                                                                                                                                           (т)</t>
  </si>
  <si>
    <t>28</t>
  </si>
  <si>
    <t>з початку</t>
  </si>
  <si>
    <t xml:space="preserve">Перероблено  </t>
  </si>
  <si>
    <t>переробка</t>
  </si>
  <si>
    <t>Продовження</t>
  </si>
  <si>
    <t>П Е Р Е Д М О В А</t>
  </si>
  <si>
    <t xml:space="preserve">            Відповідальний за випуск бюлетеня                                                               О.М.Прокопенко</t>
  </si>
  <si>
    <r>
      <t xml:space="preserve">          Статистичний бюлетень «Наявність і надходження зернових та олійних культур на підприємства, що займалися їхнім зберіганням та переробкою» складається з </t>
    </r>
    <r>
      <rPr>
        <b/>
        <sz val="12"/>
        <rFont val="Times New Roman"/>
        <family val="1"/>
        <charset val="204"/>
      </rPr>
      <t>трьох розділів</t>
    </r>
    <r>
      <rPr>
        <sz val="12"/>
        <rFont val="Times New Roman"/>
        <family val="1"/>
        <charset val="204"/>
      </rPr>
      <t xml:space="preserve">. </t>
    </r>
  </si>
  <si>
    <r>
      <t xml:space="preserve">       ІI  та   III   розділи</t>
    </r>
    <r>
      <rPr>
        <sz val="12"/>
        <rFont val="Times New Roman"/>
        <family val="1"/>
        <charset val="204"/>
      </rPr>
      <t xml:space="preserve"> бюлетеня складено на підставі лише даних державного статистичного спостереження за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 та олійних культур”. Вони містять дані про обсяги та середні ціни закупівлі зернових та олійних культур підприємствами, що займалися їхнім прийманням на зберігання та переробкою </t>
    </r>
    <r>
      <rPr>
        <b/>
        <sz val="12"/>
        <rFont val="Times New Roman"/>
        <family val="1"/>
        <charset val="204"/>
      </rPr>
      <t>в цілому по Україні</t>
    </r>
    <r>
      <rPr>
        <sz val="12"/>
        <rFont val="Times New Roman"/>
        <family val="1"/>
        <charset val="204"/>
      </rPr>
      <t xml:space="preserve"> та </t>
    </r>
    <r>
      <rPr>
        <b/>
        <sz val="12"/>
        <rFont val="Times New Roman"/>
        <family val="1"/>
        <charset val="204"/>
      </rPr>
      <t>в розрізі регіонів</t>
    </r>
    <r>
      <rPr>
        <sz val="12"/>
        <rFont val="Times New Roman"/>
        <family val="1"/>
        <charset val="204"/>
      </rPr>
      <t xml:space="preserve">. </t>
    </r>
  </si>
  <si>
    <r>
      <t xml:space="preserve">       Наявність зернових та олійних культур на підприємствах відображена станом на звітну дату, враховуючи залишки минулих років, а обсяги надходження  та середні ціни – </t>
    </r>
    <r>
      <rPr>
        <b/>
        <sz val="12"/>
        <rFont val="Times New Roman"/>
        <family val="1"/>
        <charset val="204"/>
      </rPr>
      <t>за звітний період наростаючим підсумком з початку року</t>
    </r>
    <r>
      <rPr>
        <sz val="12"/>
        <rFont val="Times New Roman"/>
        <family val="1"/>
        <charset val="204"/>
      </rPr>
      <t xml:space="preserve">. </t>
    </r>
  </si>
  <si>
    <r>
      <t xml:space="preserve">      Середня ціна закупівлі – це належна до виплати вартість 1 тонни зернових та олійних культур </t>
    </r>
    <r>
      <rPr>
        <b/>
        <sz val="12"/>
        <rFont val="Times New Roman"/>
        <family val="1"/>
        <charset val="204"/>
      </rPr>
      <t>наростаючим підсумком з початку року</t>
    </r>
    <r>
      <rPr>
        <sz val="12"/>
        <rFont val="Times New Roman"/>
        <family val="1"/>
        <charset val="204"/>
      </rPr>
      <t xml:space="preserve"> з урахуванням надбавок (знижок) за якість продукції, але без урахування накладних витрат по закупівлях, транспортних та експедиційних витрат, податку на додану вартість. У вартість не включається плата за сушку, очистку та доробку продукції до базисних кондицій.</t>
    </r>
  </si>
  <si>
    <t xml:space="preserve">       У статистичному бюлетені містяться дані про загальні обсяги зернових та олійних культур, що перероблені з початку звітного (календарного) року на вищевказаних підприємствах. </t>
  </si>
  <si>
    <t xml:space="preserve">                                                                                                                                          та навколишнього середовища</t>
  </si>
  <si>
    <t>(тис.т)</t>
  </si>
  <si>
    <t xml:space="preserve">безпосередньо у сільськогосподарських підприємствах </t>
  </si>
  <si>
    <t xml:space="preserve">з них:                            </t>
  </si>
  <si>
    <t>5</t>
  </si>
  <si>
    <t>Насіння соняшнику</t>
  </si>
  <si>
    <t xml:space="preserve">загальна наявність </t>
  </si>
  <si>
    <t>безпосередньо у сільськогосподар-ських підприємствах</t>
  </si>
  <si>
    <t xml:space="preserve">  </t>
  </si>
  <si>
    <t xml:space="preserve"> ячмінь</t>
  </si>
  <si>
    <t>7</t>
  </si>
  <si>
    <t>11</t>
  </si>
  <si>
    <t>13</t>
  </si>
  <si>
    <t>Загальна наявність зернових культур та насіння соняшнику</t>
  </si>
  <si>
    <t>5-10</t>
  </si>
  <si>
    <t xml:space="preserve">                          Динаміка наявності  зернових  та олійних культур (по видах) </t>
  </si>
  <si>
    <t>на 1      січня                           2003р.</t>
  </si>
  <si>
    <t>на 1 квітня                           2003р.</t>
  </si>
  <si>
    <t>на 1 липня                           2003р.</t>
  </si>
  <si>
    <t xml:space="preserve">на  </t>
  </si>
  <si>
    <t xml:space="preserve">на                         </t>
  </si>
  <si>
    <t>на</t>
  </si>
  <si>
    <t xml:space="preserve">на </t>
  </si>
  <si>
    <t>1 серпня</t>
  </si>
  <si>
    <t>1 вересня</t>
  </si>
  <si>
    <t>1 жовтня</t>
  </si>
  <si>
    <t>1 січня</t>
  </si>
  <si>
    <t>1 лютого</t>
  </si>
  <si>
    <t>1 березня</t>
  </si>
  <si>
    <t>1 квітня</t>
  </si>
  <si>
    <t>1 травня</t>
  </si>
  <si>
    <t>у тому числі:</t>
  </si>
  <si>
    <t xml:space="preserve"> пшениця </t>
  </si>
  <si>
    <t xml:space="preserve"> жито </t>
  </si>
  <si>
    <t xml:space="preserve"> просо </t>
  </si>
  <si>
    <t xml:space="preserve"> рис</t>
  </si>
  <si>
    <t xml:space="preserve"> гречка</t>
  </si>
  <si>
    <t xml:space="preserve"> кукурудза</t>
  </si>
  <si>
    <t xml:space="preserve">  ячмінь - всього</t>
  </si>
  <si>
    <t xml:space="preserve">   з нього </t>
  </si>
  <si>
    <t xml:space="preserve">     пивоварний</t>
  </si>
  <si>
    <t xml:space="preserve"> зернобобові</t>
  </si>
  <si>
    <t xml:space="preserve"> овес</t>
  </si>
  <si>
    <t xml:space="preserve"> вика</t>
  </si>
  <si>
    <t xml:space="preserve"> інші зернові </t>
  </si>
  <si>
    <t xml:space="preserve"> соя</t>
  </si>
  <si>
    <t xml:space="preserve"> ріпак</t>
  </si>
  <si>
    <t xml:space="preserve">      Загальна наявність зернових культур та насіння соняшнику в розрізі регіонів</t>
  </si>
  <si>
    <t>11-13</t>
  </si>
  <si>
    <t>14-20</t>
  </si>
  <si>
    <t>14</t>
  </si>
  <si>
    <t>15-20</t>
  </si>
  <si>
    <t>36</t>
  </si>
  <si>
    <t>35</t>
  </si>
  <si>
    <t>34</t>
  </si>
  <si>
    <t>34-36</t>
  </si>
  <si>
    <t>31-33</t>
  </si>
  <si>
    <t>29-30</t>
  </si>
  <si>
    <t>27</t>
  </si>
  <si>
    <t>26</t>
  </si>
  <si>
    <t>25</t>
  </si>
  <si>
    <t>24</t>
  </si>
  <si>
    <t>21-23</t>
  </si>
  <si>
    <t>21-33</t>
  </si>
  <si>
    <t>21-36</t>
  </si>
  <si>
    <t>5-13</t>
  </si>
  <si>
    <t xml:space="preserve"> що займалися їхнім  зберіганням та переробкою, в розрізі регіонів</t>
  </si>
  <si>
    <t>Структура наявності, надходження і переробки зернових культур</t>
  </si>
  <si>
    <t>Наявність 
на звітну дату</t>
  </si>
  <si>
    <t>середня ціна закупівлі                 1 т</t>
  </si>
  <si>
    <t>середня ціна закупівлі                     1 т, грн.</t>
  </si>
  <si>
    <t>середня ціна закупівлі                          1 т, грн.</t>
  </si>
  <si>
    <t>середня ціна закупівлі        1 т</t>
  </si>
  <si>
    <t xml:space="preserve">            Довідки за телефоном : 287-23-22                                                                    Департамент статистики сільського господарства                                                                                                 </t>
  </si>
  <si>
    <t>ДЕРЖАВНА СЛУЖБА СТАТИСТИКИ УКРАЇНИ</t>
  </si>
  <si>
    <t>Державна служба статистики України</t>
  </si>
  <si>
    <t xml:space="preserve">та підприємствах, що займалися їхнім зберіганням та переробкою </t>
  </si>
  <si>
    <t>У тому числі: пшениця</t>
  </si>
  <si>
    <t xml:space="preserve">що займалися їхнім зберіганням та переробкою </t>
  </si>
  <si>
    <t xml:space="preserve">Із загального обсягу зберігалося </t>
  </si>
  <si>
    <t>у підприємствах, що займаються зберіганням та переробкою</t>
  </si>
  <si>
    <t>Розділ I. Наявність зернових культур  та насіння соняшнику в сільськогосподарських підприємствах</t>
  </si>
  <si>
    <t xml:space="preserve">Розділ II. Наявність, надходження і переробка зернових та олійних культур у підприємствах, </t>
  </si>
  <si>
    <t>Наявність, надходження і переробка зернових та олійних культур у підприємствах,</t>
  </si>
  <si>
    <t xml:space="preserve">у підприємствах, що займалися їхнім зберіганням </t>
  </si>
  <si>
    <t xml:space="preserve">у підприємствах, що займалися їхньою переробкою </t>
  </si>
  <si>
    <t xml:space="preserve">із загального обсягу зберігалося </t>
  </si>
  <si>
    <t xml:space="preserve"> у підприємствах, що займаються зберіганням та переробкою </t>
  </si>
  <si>
    <t>Розділ III. Наявність, надходження  і переробка зернових та олійних культур у підприємствах,</t>
  </si>
  <si>
    <t xml:space="preserve">      Динаміка загальної наявності зернових культур та насіння соняшнику </t>
  </si>
  <si>
    <r>
      <t>Розділ ІІ.</t>
    </r>
    <r>
      <rPr>
        <sz val="13"/>
        <rFont val="Times New Roman"/>
        <family val="1"/>
        <charset val="204"/>
      </rPr>
      <t xml:space="preserve"> Наявність, надходження і переробка зернових та олійних культур у підприємствах,   </t>
    </r>
  </si>
  <si>
    <t xml:space="preserve">      Динаміка наявності зернових культур (по видах) у підприємствах, що займалися їхнім </t>
  </si>
  <si>
    <r>
      <t>Розділ III.</t>
    </r>
    <r>
      <rPr>
        <sz val="13"/>
        <rFont val="Times New Roman"/>
        <family val="1"/>
        <charset val="204"/>
      </rPr>
      <t xml:space="preserve"> Наявність, надходження і переробка зернових та олійних культур у підприємствах, </t>
    </r>
  </si>
  <si>
    <r>
      <t>Розділ  І.</t>
    </r>
    <r>
      <rPr>
        <sz val="13"/>
        <rFont val="Times New Roman"/>
        <family val="1"/>
        <charset val="204"/>
      </rPr>
      <t xml:space="preserve"> Наявність зернових культур та насіння соняшнику  в сільськогосподарських </t>
    </r>
  </si>
  <si>
    <t>підприємствах та  підприємствах, що займалися їхнім зберіганням та переробкою</t>
  </si>
  <si>
    <t>Наявність та надходження зернових культур на підприємства, що займалися їхнім зберіганням та переробкою</t>
  </si>
  <si>
    <t xml:space="preserve">Загальна                наявність  </t>
  </si>
  <si>
    <t xml:space="preserve">       Цей розділ містить динаміку загальної наявності зернових культур та насіння соняшнику у сільськогосподарських підприємствах і підприємствах, що займалися їхньою переробкою та зберіганням.</t>
  </si>
  <si>
    <t>Наявність на
звітну дату</t>
  </si>
  <si>
    <t xml:space="preserve"> Перероблено зернових культур підприємствами, що займалися їхнім зберіганням та переробкою</t>
  </si>
  <si>
    <t>У тому числі підприємствами, що займалися</t>
  </si>
  <si>
    <t>Із загального обсягу  перероблено за культурами</t>
  </si>
  <si>
    <t>Структура наявності зернових культур у підприємствах, що займалися їхнім зберіганням та переробкою</t>
  </si>
  <si>
    <t>Структура надходження зернових культур на підприємства, що займалися їхнім зберіганням та переробкою</t>
  </si>
  <si>
    <t>Структура переробки зернових культур підприємствами, що займалися їхнім зберіганням та переробкою</t>
  </si>
  <si>
    <t>Наявність, надходження та переробка  насіння соняшнику у підприємствах, що займалися його зберіганням та переробкою</t>
  </si>
  <si>
    <t>Наявність, надходження та переробка сої у підприємствах, що займалися її зберіганням та переробкою</t>
  </si>
  <si>
    <t>Наявність, надходження та переробка ріпаку у підприємствах, що займалися його зберіганням та переробкою</t>
  </si>
  <si>
    <t xml:space="preserve">      У загальних обсягах надходження враховуються зернові та олійні культури, як закуплені, так і ті, що надійшли з початку звітного року від сільськогосподарських виробників, господарств населення, інших господарських структур у рахунок погашення боргів минулих років за отримані із державних та регіональних ресурсів грошові та матеріально-технічні позички, а також на промислову переробку на давальницьких умовах.</t>
  </si>
  <si>
    <t xml:space="preserve">Загальна                наявність </t>
  </si>
  <si>
    <t>вул. Шота Руставелі, 3, м.Київ, 01601,  Україна</t>
  </si>
  <si>
    <t>тел. (044) 287-24-22, факс: (044) 235-37-39</t>
  </si>
  <si>
    <r>
      <t xml:space="preserve">        I  розділ</t>
    </r>
    <r>
      <rPr>
        <sz val="12"/>
        <rFont val="Times New Roman"/>
        <family val="1"/>
        <charset val="204"/>
      </rPr>
      <t xml:space="preserve"> бюлетеня складено на підставі даних двох державних статистичних спостережень: за формою </t>
    </r>
    <r>
      <rPr>
        <b/>
        <sz val="12"/>
        <rFont val="Times New Roman"/>
        <family val="1"/>
        <charset val="204"/>
      </rPr>
      <t>№21-заг</t>
    </r>
    <r>
      <rPr>
        <sz val="12"/>
        <rFont val="Times New Roman"/>
        <family val="1"/>
        <charset val="204"/>
      </rPr>
      <t xml:space="preserve"> «Реалізація сільськогосподарської продукції», яку подають всі юридичні особи, що здійснюють сільськогосподарську діяльність та реалізацію власної сільськогосподарської продукції, незалежно від організаційно-правових форм господарювання та підпорядкування (крім малих), та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та олійних культур”, яку подають підприємства, що займаються прийманням на зберігання та переробкою зернових та олійних культур (мають власні або орендовані  пристосовані для зберігання приміщення та переробні потужності).  </t>
    </r>
  </si>
  <si>
    <t>х</t>
  </si>
  <si>
    <t xml:space="preserve">Динаміка загальної наявності зернових культур та насіння соняшнику </t>
  </si>
  <si>
    <t>Наявність  на звітну дату</t>
  </si>
  <si>
    <t xml:space="preserve">Тире (−)    – явищ не було                                                </t>
  </si>
  <si>
    <t>На 1 січня 2013р.</t>
  </si>
  <si>
    <t>На 1 лютого 2013р.</t>
  </si>
  <si>
    <t>6</t>
  </si>
  <si>
    <t>© Державна служба статистики України, 2014</t>
  </si>
  <si>
    <t>На 1 березня 2013р.</t>
  </si>
  <si>
    <t>На 1 квітня 2013р.</t>
  </si>
  <si>
    <t>На 1 травня 2013р.</t>
  </si>
  <si>
    <t>На 1 січня 2014р.</t>
  </si>
  <si>
    <t>На 1 лютого 2014р.</t>
  </si>
  <si>
    <t>2014р.</t>
  </si>
  <si>
    <t>На 1 березня 2014р.</t>
  </si>
  <si>
    <t>-</t>
  </si>
  <si>
    <t>На 1 квітня 2014р.</t>
  </si>
  <si>
    <t>На 1 травня 2014р.</t>
  </si>
  <si>
    <t>2013р.</t>
  </si>
  <si>
    <t>1692,0</t>
  </si>
  <si>
    <t>1685,0</t>
  </si>
  <si>
    <r>
      <t>1</t>
    </r>
    <r>
      <rPr>
        <i/>
        <sz val="10"/>
        <rFont val="Times New Roman"/>
        <family val="1"/>
        <charset val="204"/>
      </rPr>
      <t xml:space="preserve"> Без урахування тимчасово окупованої території Автономної Республіки Крим і м.Севастополя.</t>
    </r>
  </si>
  <si>
    <r>
      <t xml:space="preserve">                         у підприємствах, що займалися їхнім зберіганням та переробкою  </t>
    </r>
    <r>
      <rPr>
        <i/>
        <vertAlign val="superscript"/>
        <sz val="10"/>
        <rFont val="Times New Roman"/>
        <family val="1"/>
        <charset val="204"/>
      </rPr>
      <t xml:space="preserve"> 1</t>
    </r>
  </si>
  <si>
    <t>11014,8</t>
  </si>
  <si>
    <t>2610,9</t>
  </si>
  <si>
    <t>2274,0</t>
  </si>
  <si>
    <r>
      <t>На 1 травня 2014р.</t>
    </r>
    <r>
      <rPr>
        <i/>
        <vertAlign val="superscript"/>
        <sz val="11"/>
        <rFont val="Times New Roman"/>
        <family val="1"/>
        <charset val="204"/>
      </rPr>
      <t xml:space="preserve"> 1</t>
    </r>
  </si>
  <si>
    <r>
      <t>1</t>
    </r>
    <r>
      <rPr>
        <i/>
        <sz val="10"/>
        <rFont val="Times New Roman"/>
        <family val="1"/>
        <charset val="204"/>
      </rPr>
      <t xml:space="preserve"> За оцінкою Держстату України</t>
    </r>
  </si>
  <si>
    <r>
      <t xml:space="preserve">Зернові культури - всього </t>
    </r>
    <r>
      <rPr>
        <sz val="12"/>
        <rFont val="Times New Roman"/>
        <family val="1"/>
        <charset val="204"/>
      </rPr>
      <t>(без урахування тимчасово окупованої території АР Крим і м.Севастополя)</t>
    </r>
  </si>
  <si>
    <r>
      <t xml:space="preserve">Зернові культури - всього </t>
    </r>
    <r>
      <rPr>
        <sz val="12"/>
        <rFont val="Times New Roman"/>
        <family val="1"/>
        <charset val="204"/>
      </rPr>
      <t xml:space="preserve">(з урахуванням тимчасово окупованої території АР Крим і м.Севастополя) </t>
    </r>
  </si>
  <si>
    <r>
      <t>Жито</t>
    </r>
    <r>
      <rPr>
        <sz val="12"/>
        <rFont val="Times New Roman"/>
        <family val="1"/>
        <charset val="204"/>
      </rPr>
      <t xml:space="preserve"> (без урахування тимчасово окупованої території АР Крим і м.Севастополя)</t>
    </r>
  </si>
  <si>
    <r>
      <t>Кукурудза</t>
    </r>
    <r>
      <rPr>
        <sz val="12"/>
        <rFont val="Times New Roman"/>
        <family val="1"/>
        <charset val="204"/>
      </rPr>
      <t xml:space="preserve"> (без урахування тимчасово окупованої території АР Крим і м.Севастополя)</t>
    </r>
  </si>
  <si>
    <r>
      <t>Насіння соняшнику</t>
    </r>
    <r>
      <rPr>
        <sz val="12"/>
        <rFont val="Times New Roman"/>
        <family val="1"/>
        <charset val="204"/>
      </rPr>
      <t xml:space="preserve"> (без урахування тимчасово окупованої території АР Крим і м.Севастополя)</t>
    </r>
  </si>
  <si>
    <r>
      <t>Пшениця</t>
    </r>
    <r>
      <rPr>
        <sz val="12"/>
        <rFont val="Times New Roman"/>
        <family val="1"/>
        <charset val="204"/>
      </rPr>
      <t xml:space="preserve"> (без урахування тимчасово окупованої території АР Крим і м.Севастополя)</t>
    </r>
  </si>
  <si>
    <r>
      <t>Ячмінь</t>
    </r>
    <r>
      <rPr>
        <sz val="11"/>
        <rFont val="Times New Roman"/>
        <family val="1"/>
        <charset val="204"/>
      </rPr>
      <t xml:space="preserve"> (без урахування тимчасово окупованої території АР Крим і м.Севастополя)</t>
    </r>
  </si>
  <si>
    <r>
      <rPr>
        <i/>
        <vertAlign val="superscript"/>
        <sz val="8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 xml:space="preserve"> Без урахування тимчасово окупованої території Автономної Республіки Крим і м.Севастополя.</t>
    </r>
  </si>
  <si>
    <t>На 1 червня 2013р.</t>
  </si>
  <si>
    <t>На 1 червня 2014р.</t>
  </si>
  <si>
    <r>
      <t xml:space="preserve">На 1 червня 2014р. </t>
    </r>
    <r>
      <rPr>
        <i/>
        <vertAlign val="superscript"/>
        <sz val="10"/>
        <rFont val="Times New Roman"/>
        <family val="1"/>
        <charset val="204"/>
      </rPr>
      <t>1</t>
    </r>
  </si>
  <si>
    <t>1 червня</t>
  </si>
  <si>
    <t>станом на 1червня 2014 року</t>
  </si>
  <si>
    <r>
      <t>на 1червня 2014 року</t>
    </r>
    <r>
      <rPr>
        <i/>
        <vertAlign val="superscript"/>
        <sz val="11"/>
        <rFont val="Times New Roman"/>
        <family val="1"/>
        <charset val="204"/>
      </rPr>
      <t xml:space="preserve"> 1</t>
    </r>
  </si>
  <si>
    <r>
      <t>за січень -травень 2014 року</t>
    </r>
    <r>
      <rPr>
        <i/>
        <vertAlign val="superscript"/>
        <sz val="11"/>
        <rFont val="Times New Roman"/>
        <family val="1"/>
        <charset val="204"/>
      </rPr>
      <t>1</t>
    </r>
  </si>
  <si>
    <t>у % до                    1 червня 2013р.</t>
  </si>
  <si>
    <t>в 31р.б.</t>
  </si>
  <si>
    <t>в 33р.б.</t>
  </si>
  <si>
    <t>в 12р.б.</t>
  </si>
  <si>
    <t>в 94р.б.</t>
  </si>
  <si>
    <t>в 23р.б.</t>
  </si>
  <si>
    <t>в 13р.б.</t>
  </si>
  <si>
    <t>в 11р.б.</t>
  </si>
  <si>
    <t>в 15р.б.</t>
  </si>
  <si>
    <t>в 42р.б.</t>
  </si>
  <si>
    <t>в 26р.б.</t>
  </si>
  <si>
    <t>в 75р.б.</t>
  </si>
  <si>
    <t>в 55р.б.</t>
  </si>
  <si>
    <t>в 20р.б.</t>
  </si>
  <si>
    <t>в 14р.б.</t>
  </si>
  <si>
    <t>в 9,8р.б.</t>
  </si>
  <si>
    <t>в 3,2р.б.</t>
  </si>
  <si>
    <t>в 4,3р.б.</t>
  </si>
  <si>
    <t>в 3,4р.б.</t>
  </si>
  <si>
    <t>в 110р.б.</t>
  </si>
  <si>
    <t>в 3,3р.б.</t>
  </si>
  <si>
    <t>в 612р.б.</t>
  </si>
  <si>
    <t xml:space="preserve"> в3,7р.б.</t>
  </si>
  <si>
    <t>в 3,1р.б.</t>
  </si>
  <si>
    <t>в 5,0р.б.</t>
  </si>
  <si>
    <t>в 5,7р.б.</t>
  </si>
  <si>
    <t>в 8,7р.б.</t>
  </si>
  <si>
    <t>в 5,1р.б.</t>
  </si>
  <si>
    <t>в 7,2р.б.</t>
  </si>
  <si>
    <t>в 999р.б.</t>
  </si>
  <si>
    <t xml:space="preserve"> в 4,7р.б.</t>
  </si>
  <si>
    <t>в 4,2р.б.</t>
  </si>
  <si>
    <t>в 9,6р.б.</t>
  </si>
  <si>
    <t>в 9,9р.б.</t>
  </si>
  <si>
    <t>в 5,9р.б.</t>
  </si>
  <si>
    <t>в 4,7р.б.</t>
  </si>
  <si>
    <t>в 9,7р.б.</t>
  </si>
  <si>
    <t>в 3,7р.б.</t>
  </si>
  <si>
    <t>в 4,8р.б.</t>
  </si>
  <si>
    <t>в 3,5р.б.</t>
  </si>
  <si>
    <t>в 4,5р.б.</t>
  </si>
  <si>
    <t>в 7,0р.б.</t>
  </si>
  <si>
    <t>в 8,4р.б.</t>
  </si>
  <si>
    <t>в 8,5р.б.</t>
  </si>
  <si>
    <t>в 5,3р.б.</t>
  </si>
  <si>
    <t>в 5,2р.б.</t>
  </si>
  <si>
    <t>в 8,1р.б.</t>
  </si>
  <si>
    <t>в 3,0р.б.</t>
  </si>
  <si>
    <t>в 4,0р.б.</t>
  </si>
  <si>
    <t>в 3,8р.б.</t>
  </si>
  <si>
    <t xml:space="preserve"> в 3,8р.б.</t>
  </si>
  <si>
    <t xml:space="preserve"> в 3,4р.б.</t>
  </si>
  <si>
    <t xml:space="preserve"> в 3,0р.б.</t>
  </si>
  <si>
    <t xml:space="preserve"> в 4,8р.б.</t>
  </si>
  <si>
    <t xml:space="preserve"> в 4,1р.б.</t>
  </si>
  <si>
    <t xml:space="preserve"> в 3,5р.б.</t>
  </si>
  <si>
    <t xml:space="preserve"> в 7,5р.б.</t>
  </si>
  <si>
    <t xml:space="preserve"> в 18,5р.б.</t>
  </si>
  <si>
    <t xml:space="preserve"> в 54,1р.б.</t>
  </si>
  <si>
    <t>Крапки (...) – відомості відсутні</t>
  </si>
  <si>
    <t>…</t>
  </si>
  <si>
    <t>165,1</t>
  </si>
  <si>
    <t xml:space="preserve">            Вих.06.2-38/ 165 -14</t>
  </si>
</sst>
</file>

<file path=xl/styles.xml><?xml version="1.0" encoding="utf-8"?>
<styleSheet xmlns="http://schemas.openxmlformats.org/spreadsheetml/2006/main">
  <numFmts count="5">
    <numFmt numFmtId="164" formatCode="#0"/>
    <numFmt numFmtId="165" formatCode="#0.0"/>
    <numFmt numFmtId="166" formatCode="#0.00000"/>
    <numFmt numFmtId="167" formatCode="#0.00"/>
    <numFmt numFmtId="168" formatCode="0.0"/>
  </numFmts>
  <fonts count="42">
    <font>
      <sz val="10"/>
      <name val="Courier New"/>
      <family val="3"/>
      <charset val="204"/>
    </font>
    <font>
      <sz val="10"/>
      <name val="Courier New"/>
      <family val="3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indexed="12"/>
      <name val="Courier New"/>
      <family val="3"/>
      <charset val="204"/>
    </font>
    <font>
      <sz val="8"/>
      <name val="Courier New"/>
      <family val="3"/>
      <charset val="204"/>
    </font>
    <font>
      <sz val="12"/>
      <color indexed="10"/>
      <name val="Times New Roman"/>
      <family val="1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u/>
      <sz val="10"/>
      <color indexed="12"/>
      <name val="Arial Cyr"/>
      <charset val="204"/>
    </font>
    <font>
      <u/>
      <sz val="12"/>
      <name val="Times New Roman"/>
      <family val="1"/>
    </font>
    <font>
      <sz val="10"/>
      <name val="Courier New"/>
      <family val="3"/>
      <charset val="204"/>
    </font>
    <font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298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6" fillId="0" borderId="0" xfId="0" applyNumberFormat="1" applyFont="1" applyAlignment="1">
      <alignment horizontal="right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49" fontId="10" fillId="0" borderId="2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5" fontId="10" fillId="0" borderId="0" xfId="0" applyNumberFormat="1" applyFont="1" applyAlignment="1">
      <alignment horizontal="right" wrapText="1"/>
    </xf>
    <xf numFmtId="166" fontId="10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6" fillId="0" borderId="0" xfId="0" applyFont="1" applyBorder="1"/>
    <xf numFmtId="0" fontId="10" fillId="0" borderId="0" xfId="0" applyFont="1" applyBorder="1"/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 wrapText="1"/>
    </xf>
    <xf numFmtId="167" fontId="10" fillId="0" borderId="0" xfId="0" applyNumberFormat="1" applyFont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164" fontId="16" fillId="0" borderId="0" xfId="0" applyNumberFormat="1" applyFont="1"/>
    <xf numFmtId="168" fontId="17" fillId="0" borderId="0" xfId="0" applyNumberFormat="1" applyFont="1"/>
    <xf numFmtId="168" fontId="18" fillId="0" borderId="0" xfId="0" applyNumberFormat="1" applyFont="1"/>
    <xf numFmtId="168" fontId="10" fillId="0" borderId="0" xfId="0" applyNumberFormat="1" applyFont="1"/>
    <xf numFmtId="168" fontId="9" fillId="0" borderId="0" xfId="0" applyNumberFormat="1" applyFont="1"/>
    <xf numFmtId="168" fontId="10" fillId="0" borderId="0" xfId="0" applyNumberFormat="1" applyFont="1" applyAlignment="1">
      <alignment horizontal="right"/>
    </xf>
    <xf numFmtId="0" fontId="10" fillId="0" borderId="0" xfId="0" applyFont="1" applyBorder="1" applyAlignment="1"/>
    <xf numFmtId="0" fontId="5" fillId="0" borderId="0" xfId="0" applyFont="1" applyAlignment="1"/>
    <xf numFmtId="164" fontId="10" fillId="0" borderId="0" xfId="0" applyNumberFormat="1" applyFont="1"/>
    <xf numFmtId="164" fontId="9" fillId="0" borderId="0" xfId="0" applyNumberFormat="1" applyFont="1" applyAlignment="1">
      <alignment wrapText="1"/>
    </xf>
    <xf numFmtId="0" fontId="19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5" fillId="0" borderId="0" xfId="0" applyFont="1" applyBorder="1"/>
    <xf numFmtId="0" fontId="24" fillId="0" borderId="0" xfId="0" applyFont="1"/>
    <xf numFmtId="49" fontId="10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justify" wrapText="1"/>
    </xf>
    <xf numFmtId="0" fontId="6" fillId="0" borderId="8" xfId="0" applyFont="1" applyBorder="1"/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11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49" fontId="25" fillId="0" borderId="0" xfId="0" applyNumberFormat="1" applyFont="1" applyAlignment="1">
      <alignment horizontal="right"/>
    </xf>
    <xf numFmtId="0" fontId="13" fillId="0" borderId="0" xfId="0" applyFont="1"/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right"/>
    </xf>
    <xf numFmtId="49" fontId="12" fillId="0" borderId="0" xfId="0" applyNumberFormat="1" applyFont="1" applyBorder="1" applyAlignment="1">
      <alignment horizontal="right"/>
    </xf>
    <xf numFmtId="49" fontId="27" fillId="0" borderId="0" xfId="0" applyNumberFormat="1" applyFont="1" applyAlignment="1">
      <alignment horizontal="left" wrapText="1"/>
    </xf>
    <xf numFmtId="49" fontId="28" fillId="0" borderId="0" xfId="0" applyNumberFormat="1" applyFont="1" applyAlignment="1">
      <alignment horizontal="left" wrapText="1"/>
    </xf>
    <xf numFmtId="49" fontId="30" fillId="0" borderId="0" xfId="0" applyNumberFormat="1" applyFont="1" applyAlignment="1">
      <alignment horizontal="left" wrapText="1"/>
    </xf>
    <xf numFmtId="49" fontId="30" fillId="0" borderId="0" xfId="0" applyNumberFormat="1" applyFont="1" applyBorder="1" applyAlignment="1">
      <alignment horizontal="center" vertical="center" wrapText="1"/>
    </xf>
    <xf numFmtId="49" fontId="29" fillId="0" borderId="0" xfId="0" applyNumberFormat="1" applyFont="1" applyAlignment="1">
      <alignment horizontal="left" wrapText="1"/>
    </xf>
    <xf numFmtId="0" fontId="26" fillId="0" borderId="0" xfId="0" applyFont="1"/>
    <xf numFmtId="49" fontId="30" fillId="0" borderId="0" xfId="0" applyNumberFormat="1" applyFont="1" applyBorder="1" applyAlignment="1">
      <alignment horizontal="left" wrapText="1"/>
    </xf>
    <xf numFmtId="0" fontId="5" fillId="0" borderId="0" xfId="0" applyFont="1" applyFill="1"/>
    <xf numFmtId="0" fontId="10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24" fillId="0" borderId="0" xfId="0" applyFont="1" applyFill="1"/>
    <xf numFmtId="49" fontId="9" fillId="0" borderId="0" xfId="0" applyNumberFormat="1" applyFont="1" applyFill="1" applyAlignment="1">
      <alignment horizontal="left" wrapText="1"/>
    </xf>
    <xf numFmtId="0" fontId="24" fillId="0" borderId="0" xfId="0" applyFont="1" applyFill="1" applyAlignment="1">
      <alignment horizontal="right" wrapText="1"/>
    </xf>
    <xf numFmtId="49" fontId="10" fillId="0" borderId="0" xfId="0" applyNumberFormat="1" applyFont="1" applyFill="1" applyAlignment="1">
      <alignment horizontal="left" wrapText="1"/>
    </xf>
    <xf numFmtId="165" fontId="10" fillId="0" borderId="0" xfId="0" applyNumberFormat="1" applyFont="1" applyFill="1" applyAlignment="1">
      <alignment horizontal="right" wrapText="1"/>
    </xf>
    <xf numFmtId="49" fontId="6" fillId="0" borderId="9" xfId="0" applyNumberFormat="1" applyFont="1" applyBorder="1" applyAlignment="1">
      <alignment horizontal="center" vertical="center" wrapText="1"/>
    </xf>
    <xf numFmtId="0" fontId="1" fillId="0" borderId="0" xfId="0" applyFont="1"/>
    <xf numFmtId="0" fontId="31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 wrapText="1"/>
    </xf>
    <xf numFmtId="168" fontId="18" fillId="0" borderId="0" xfId="0" applyNumberFormat="1" applyFont="1" applyFill="1"/>
    <xf numFmtId="168" fontId="17" fillId="0" borderId="0" xfId="0" applyNumberFormat="1" applyFont="1" applyFill="1"/>
    <xf numFmtId="0" fontId="32" fillId="0" borderId="0" xfId="0" applyFont="1"/>
    <xf numFmtId="0" fontId="6" fillId="0" borderId="0" xfId="0" applyFont="1" applyFill="1"/>
    <xf numFmtId="168" fontId="9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 wrapText="1"/>
    </xf>
    <xf numFmtId="168" fontId="10" fillId="0" borderId="0" xfId="0" applyNumberFormat="1" applyFont="1" applyAlignment="1">
      <alignment horizontal="right" wrapText="1"/>
    </xf>
    <xf numFmtId="168" fontId="10" fillId="0" borderId="0" xfId="0" applyNumberFormat="1" applyFont="1" applyAlignment="1">
      <alignment horizontal="left" wrapText="1"/>
    </xf>
    <xf numFmtId="164" fontId="11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right" wrapText="1"/>
    </xf>
    <xf numFmtId="164" fontId="10" fillId="0" borderId="0" xfId="0" applyNumberFormat="1" applyFont="1" applyAlignment="1">
      <alignment horizontal="left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right" wrapText="1"/>
    </xf>
    <xf numFmtId="49" fontId="5" fillId="0" borderId="0" xfId="0" applyNumberFormat="1" applyFont="1" applyFill="1" applyAlignment="1">
      <alignment horizontal="center" wrapText="1"/>
    </xf>
    <xf numFmtId="49" fontId="10" fillId="0" borderId="0" xfId="0" applyNumberFormat="1" applyFont="1" applyFill="1" applyAlignment="1">
      <alignment horizontal="right" wrapText="1"/>
    </xf>
    <xf numFmtId="0" fontId="8" fillId="0" borderId="0" xfId="0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horizontal="left" wrapText="1"/>
    </xf>
    <xf numFmtId="168" fontId="9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168" fontId="9" fillId="0" borderId="0" xfId="0" applyNumberFormat="1" applyFont="1" applyFill="1" applyAlignment="1">
      <alignment horizontal="right" wrapText="1"/>
    </xf>
    <xf numFmtId="0" fontId="0" fillId="0" borderId="0" xfId="0" applyFill="1"/>
    <xf numFmtId="168" fontId="10" fillId="0" borderId="0" xfId="0" applyNumberFormat="1" applyFont="1" applyFill="1"/>
    <xf numFmtId="168" fontId="10" fillId="0" borderId="0" xfId="0" applyNumberFormat="1" applyFont="1" applyFill="1" applyAlignment="1">
      <alignment horizontal="right" wrapText="1"/>
    </xf>
    <xf numFmtId="49" fontId="9" fillId="0" borderId="0" xfId="0" applyNumberFormat="1" applyFont="1" applyFill="1" applyAlignment="1">
      <alignment horizontal="right" wrapText="1"/>
    </xf>
    <xf numFmtId="2" fontId="11" fillId="0" borderId="0" xfId="0" applyNumberFormat="1" applyFont="1" applyFill="1" applyAlignment="1">
      <alignment horizontal="right" wrapText="1"/>
    </xf>
    <xf numFmtId="0" fontId="11" fillId="0" borderId="0" xfId="0" applyFont="1" applyFill="1" applyAlignment="1"/>
    <xf numFmtId="165" fontId="9" fillId="0" borderId="0" xfId="0" applyNumberFormat="1" applyFont="1" applyFill="1" applyAlignment="1">
      <alignment horizontal="right" wrapText="1"/>
    </xf>
    <xf numFmtId="168" fontId="10" fillId="0" borderId="0" xfId="0" applyNumberFormat="1" applyFont="1" applyFill="1" applyAlignment="1">
      <alignment horizontal="right"/>
    </xf>
    <xf numFmtId="168" fontId="0" fillId="0" borderId="0" xfId="0" applyNumberFormat="1" applyFill="1"/>
    <xf numFmtId="49" fontId="6" fillId="0" borderId="0" xfId="0" applyNumberFormat="1" applyFont="1" applyBorder="1" applyAlignment="1"/>
    <xf numFmtId="164" fontId="6" fillId="0" borderId="10" xfId="0" applyNumberFormat="1" applyFont="1" applyFill="1" applyBorder="1" applyAlignment="1">
      <alignment horizont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2" fontId="10" fillId="0" borderId="0" xfId="0" applyNumberFormat="1" applyFont="1"/>
    <xf numFmtId="168" fontId="9" fillId="0" borderId="0" xfId="0" applyNumberFormat="1" applyFont="1" applyAlignment="1">
      <alignment wrapText="1"/>
    </xf>
    <xf numFmtId="168" fontId="10" fillId="0" borderId="0" xfId="0" applyNumberFormat="1" applyFont="1" applyAlignment="1">
      <alignment wrapText="1"/>
    </xf>
    <xf numFmtId="168" fontId="10" fillId="0" borderId="0" xfId="0" applyNumberFormat="1" applyFont="1" applyAlignment="1"/>
    <xf numFmtId="49" fontId="10" fillId="0" borderId="11" xfId="0" applyNumberFormat="1" applyFont="1" applyBorder="1" applyAlignment="1">
      <alignment horizontal="left" wrapText="1"/>
    </xf>
    <xf numFmtId="168" fontId="11" fillId="0" borderId="0" xfId="0" applyNumberFormat="1" applyFont="1" applyAlignment="1">
      <alignment horizontal="right" wrapText="1"/>
    </xf>
    <xf numFmtId="168" fontId="28" fillId="0" borderId="0" xfId="0" applyNumberFormat="1" applyFont="1" applyAlignment="1">
      <alignment horizontal="left" wrapText="1"/>
    </xf>
    <xf numFmtId="168" fontId="27" fillId="0" borderId="0" xfId="0" applyNumberFormat="1" applyFont="1" applyAlignment="1">
      <alignment horizontal="left" wrapText="1"/>
    </xf>
    <xf numFmtId="49" fontId="10" fillId="0" borderId="11" xfId="0" applyNumberFormat="1" applyFont="1" applyFill="1" applyBorder="1" applyAlignment="1">
      <alignment horizontal="left" wrapText="1"/>
    </xf>
    <xf numFmtId="0" fontId="38" fillId="0" borderId="0" xfId="0" applyFont="1" applyAlignment="1">
      <alignment horizontal="right" wrapText="1"/>
    </xf>
    <xf numFmtId="0" fontId="39" fillId="0" borderId="0" xfId="0" applyFont="1" applyBorder="1"/>
    <xf numFmtId="0" fontId="40" fillId="0" borderId="0" xfId="0" applyFont="1" applyBorder="1"/>
    <xf numFmtId="164" fontId="39" fillId="0" borderId="0" xfId="0" applyNumberFormat="1" applyFont="1" applyAlignment="1">
      <alignment horizontal="right" wrapText="1"/>
    </xf>
    <xf numFmtId="0" fontId="40" fillId="0" borderId="0" xfId="0" applyFont="1" applyFill="1" applyBorder="1"/>
    <xf numFmtId="0" fontId="40" fillId="0" borderId="0" xfId="0" applyFont="1" applyAlignment="1">
      <alignment horizontal="right" wrapText="1"/>
    </xf>
    <xf numFmtId="0" fontId="39" fillId="0" borderId="0" xfId="0" applyFont="1" applyAlignment="1">
      <alignment horizontal="right" wrapText="1"/>
    </xf>
    <xf numFmtId="0" fontId="9" fillId="0" borderId="0" xfId="0" applyFont="1" applyFill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164" fontId="10" fillId="0" borderId="0" xfId="0" applyNumberFormat="1" applyFont="1" applyFill="1" applyAlignment="1">
      <alignment horizontal="right" wrapText="1"/>
    </xf>
    <xf numFmtId="164" fontId="10" fillId="0" borderId="0" xfId="0" applyNumberFormat="1" applyFont="1" applyFill="1" applyAlignment="1">
      <alignment wrapText="1"/>
    </xf>
    <xf numFmtId="0" fontId="38" fillId="0" borderId="0" xfId="0" applyFont="1" applyFill="1" applyAlignment="1">
      <alignment horizontal="right" wrapText="1"/>
    </xf>
    <xf numFmtId="164" fontId="39" fillId="0" borderId="0" xfId="0" applyNumberFormat="1" applyFont="1" applyFill="1" applyAlignment="1">
      <alignment horizontal="right" wrapText="1"/>
    </xf>
    <xf numFmtId="0" fontId="9" fillId="0" borderId="0" xfId="0" applyFont="1" applyBorder="1"/>
    <xf numFmtId="168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/>
    <xf numFmtId="164" fontId="10" fillId="0" borderId="11" xfId="0" applyNumberFormat="1" applyFont="1" applyBorder="1" applyAlignment="1">
      <alignment horizontal="left" wrapText="1"/>
    </xf>
    <xf numFmtId="49" fontId="11" fillId="0" borderId="11" xfId="0" applyNumberFormat="1" applyFont="1" applyBorder="1" applyAlignment="1">
      <alignment horizontal="left" wrapText="1"/>
    </xf>
    <xf numFmtId="0" fontId="0" fillId="0" borderId="0" xfId="0" applyAlignment="1"/>
    <xf numFmtId="49" fontId="11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9" fillId="0" borderId="0" xfId="0" applyFont="1" applyFill="1"/>
    <xf numFmtId="49" fontId="10" fillId="0" borderId="11" xfId="0" applyNumberFormat="1" applyFont="1" applyFill="1" applyBorder="1" applyAlignment="1">
      <alignment wrapText="1"/>
    </xf>
    <xf numFmtId="0" fontId="8" fillId="0" borderId="0" xfId="0" applyFont="1" applyFill="1"/>
    <xf numFmtId="0" fontId="10" fillId="0" borderId="0" xfId="0" applyFont="1" applyFill="1" applyBorder="1" applyAlignment="1">
      <alignment horizontal="right" wrapText="1"/>
    </xf>
    <xf numFmtId="0" fontId="10" fillId="0" borderId="0" xfId="0" applyFont="1" applyFill="1" applyAlignment="1"/>
    <xf numFmtId="49" fontId="9" fillId="0" borderId="0" xfId="0" applyNumberFormat="1" applyFont="1" applyFill="1" applyAlignment="1">
      <alignment horizontal="center" wrapText="1"/>
    </xf>
    <xf numFmtId="0" fontId="37" fillId="0" borderId="0" xfId="0" applyFont="1"/>
    <xf numFmtId="49" fontId="10" fillId="0" borderId="0" xfId="0" applyNumberFormat="1" applyFont="1" applyFill="1" applyBorder="1" applyAlignment="1">
      <alignment wrapText="1"/>
    </xf>
    <xf numFmtId="164" fontId="6" fillId="0" borderId="8" xfId="0" applyNumberFormat="1" applyFont="1" applyFill="1" applyBorder="1" applyAlignment="1">
      <alignment horizontal="center" wrapText="1"/>
    </xf>
    <xf numFmtId="167" fontId="9" fillId="0" borderId="0" xfId="0" applyNumberFormat="1" applyFont="1" applyAlignment="1">
      <alignment horizontal="right" wrapText="1"/>
    </xf>
    <xf numFmtId="0" fontId="0" fillId="0" borderId="0" xfId="0" applyFill="1" applyBorder="1"/>
    <xf numFmtId="49" fontId="9" fillId="0" borderId="0" xfId="0" applyNumberFormat="1" applyFont="1" applyFill="1" applyBorder="1" applyAlignment="1">
      <alignment horizontal="left" wrapText="1"/>
    </xf>
    <xf numFmtId="168" fontId="9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right" wrapText="1"/>
    </xf>
    <xf numFmtId="165" fontId="10" fillId="0" borderId="0" xfId="0" applyNumberFormat="1" applyFont="1" applyFill="1" applyBorder="1" applyAlignment="1">
      <alignment horizontal="right" wrapText="1"/>
    </xf>
    <xf numFmtId="168" fontId="10" fillId="0" borderId="0" xfId="0" applyNumberFormat="1" applyFont="1" applyFill="1" applyBorder="1"/>
    <xf numFmtId="0" fontId="8" fillId="0" borderId="0" xfId="0" applyFont="1" applyFill="1" applyBorder="1"/>
    <xf numFmtId="168" fontId="9" fillId="0" borderId="0" xfId="0" applyNumberFormat="1" applyFont="1" applyFill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 wrapText="1"/>
    </xf>
    <xf numFmtId="0" fontId="36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49" fontId="10" fillId="0" borderId="12" xfId="0" applyNumberFormat="1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right" wrapText="1"/>
    </xf>
    <xf numFmtId="49" fontId="10" fillId="0" borderId="3" xfId="0" applyNumberFormat="1" applyFont="1" applyFill="1" applyBorder="1" applyAlignment="1">
      <alignment horizontal="right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6" fillId="0" borderId="12" xfId="0" applyNumberFormat="1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26" fillId="0" borderId="0" xfId="0" applyNumberFormat="1" applyFont="1" applyAlignment="1">
      <alignment horizontal="center" wrapText="1"/>
    </xf>
    <xf numFmtId="0" fontId="24" fillId="0" borderId="1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164" fontId="10" fillId="0" borderId="0" xfId="0" applyNumberFormat="1" applyFont="1" applyBorder="1" applyAlignment="1">
      <alignment horizontal="right" wrapText="1"/>
    </xf>
    <xf numFmtId="0" fontId="36" fillId="0" borderId="0" xfId="0" applyFont="1" applyFill="1" applyAlignment="1">
      <alignment horizontal="left" wrapText="1"/>
    </xf>
    <xf numFmtId="164" fontId="10" fillId="0" borderId="0" xfId="0" applyNumberFormat="1" applyFont="1" applyAlignment="1">
      <alignment horizontal="center" wrapText="1"/>
    </xf>
    <xf numFmtId="164" fontId="10" fillId="0" borderId="12" xfId="0" applyNumberFormat="1" applyFont="1" applyBorder="1" applyAlignment="1">
      <alignment horizontal="right" wrapText="1"/>
    </xf>
    <xf numFmtId="0" fontId="8" fillId="0" borderId="13" xfId="0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 wrapText="1"/>
    </xf>
    <xf numFmtId="0" fontId="10" fillId="0" borderId="0" xfId="0" applyFont="1" applyBorder="1" applyAlignment="1">
      <alignment horizontal="right"/>
    </xf>
    <xf numFmtId="49" fontId="10" fillId="0" borderId="12" xfId="0" applyNumberFormat="1" applyFont="1" applyBorder="1" applyAlignment="1">
      <alignment horizontal="left" wrapText="1"/>
    </xf>
    <xf numFmtId="49" fontId="10" fillId="0" borderId="13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/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/>
    <xf numFmtId="49" fontId="6" fillId="0" borderId="8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right"/>
    </xf>
    <xf numFmtId="0" fontId="10" fillId="0" borderId="0" xfId="0" applyFont="1" applyAlignment="1">
      <alignment horizontal="center"/>
    </xf>
    <xf numFmtId="164" fontId="11" fillId="0" borderId="0" xfId="0" applyNumberFormat="1" applyFont="1" applyAlignment="1">
      <alignment horizontal="center" wrapText="1"/>
    </xf>
    <xf numFmtId="0" fontId="0" fillId="0" borderId="0" xfId="0" applyAlignment="1"/>
    <xf numFmtId="49" fontId="6" fillId="0" borderId="6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1" xfId="0" applyBorder="1" applyAlignment="1"/>
    <xf numFmtId="49" fontId="10" fillId="0" borderId="8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6" fillId="0" borderId="11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justify" wrapText="1"/>
    </xf>
    <xf numFmtId="49" fontId="24" fillId="0" borderId="12" xfId="0" applyNumberFormat="1" applyFont="1" applyFill="1" applyBorder="1" applyAlignment="1">
      <alignment horizontal="center" wrapText="1"/>
    </xf>
    <xf numFmtId="49" fontId="24" fillId="0" borderId="3" xfId="0" applyNumberFormat="1" applyFont="1" applyFill="1" applyBorder="1" applyAlignment="1">
      <alignment horizontal="center" wrapText="1"/>
    </xf>
    <xf numFmtId="164" fontId="10" fillId="0" borderId="0" xfId="0" applyNumberFormat="1" applyFont="1" applyFill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wrapText="1"/>
    </xf>
    <xf numFmtId="49" fontId="24" fillId="0" borderId="3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justify" wrapText="1"/>
    </xf>
    <xf numFmtId="49" fontId="6" fillId="0" borderId="1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48;&#1056;&#1040;/&#1057;&#1058;&#1040;&#1058;&#1041;&#1070;&#1051;&#1045;&#1058;&#1045;&#1053;&#1068;%20&#8470;1/2014/1&#1079;&#1077;&#1088;&#1085;&#1086;%20&#1074;&#1089;&#1087;&#1086;&#1084;%202011%20-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ерно на 01.01.11"/>
      <sheetName val="пшен. на 01.01.11"/>
      <sheetName val="жито на 01.01.11"/>
      <sheetName val="ячмінь на 01.01.11"/>
      <sheetName val="кукурудза на 01.01.11"/>
      <sheetName val="нас.соняшнику на 01.01.11"/>
      <sheetName val="зерно на 01.02.11"/>
      <sheetName val="пшениця на 01.02.11"/>
      <sheetName val="жито на 01.02.11"/>
      <sheetName val="ячмінь на 01.02.11"/>
      <sheetName val="кукурудза на 01.02.11"/>
      <sheetName val="соняшник на 01.02.11"/>
      <sheetName val="зерно на 1.03.11"/>
      <sheetName val="пшениця на 1.03.11"/>
      <sheetName val="жито на 1.03.11"/>
      <sheetName val="ячмінь на 1.03.11"/>
      <sheetName val="кукурудза на 1.03.11"/>
      <sheetName val="соняшник на 1.03.11"/>
      <sheetName val="зерно на 1.04.11."/>
      <sheetName val="пшениця на 1.04.11."/>
      <sheetName val="жито на 1.04.11."/>
      <sheetName val="ячмінь на 1.04.11."/>
      <sheetName val="кукурудза на 1.04.11."/>
      <sheetName val="соняшник на 1.04.11."/>
      <sheetName val="зерно на 1.05.11"/>
      <sheetName val="пшениця на 1.05.11"/>
      <sheetName val="жито на 1.05.11"/>
      <sheetName val="ячмінь на 1.05.11"/>
      <sheetName val="кукурудза на 1.05.11"/>
      <sheetName val="соняшник на 1.05.11"/>
      <sheetName val="зерно на 1.06.11"/>
      <sheetName val="пшениця на 1.06.11"/>
      <sheetName val="жито на 1.06.11"/>
      <sheetName val="ячмінь на 1.06.11"/>
      <sheetName val="кукурудза на 1.06.11"/>
      <sheetName val="соняшник на 1.06.11"/>
      <sheetName val="зерно на 1.07.11"/>
      <sheetName val="пшениця  на 1.07.11"/>
      <sheetName val="жито на 1.07.11"/>
      <sheetName val="ячмінь на 1.07.11"/>
      <sheetName val="кукурудза на 1.07.11"/>
      <sheetName val="соняшник на 1.07.11"/>
      <sheetName val="зерно на 1.08.11"/>
      <sheetName val="пшениця на 1.08.11"/>
      <sheetName val="жито на 1.08.11"/>
      <sheetName val="ячмінь на 1.08.11"/>
      <sheetName val="кукурудза на 1.08.11"/>
      <sheetName val="соняшник на 1.08.11"/>
      <sheetName val="зерно на 1.09.11"/>
      <sheetName val="пшениця на 1.09.11"/>
      <sheetName val="жито на 1.09.11"/>
      <sheetName val="ячмінь на 1.09.11"/>
      <sheetName val="кукурудза на 1.09.11"/>
      <sheetName val="соняшник на 1.09.11"/>
      <sheetName val="зерно на 1.10.11"/>
      <sheetName val="пшениця на 1.10.11"/>
      <sheetName val="жито на 1.10.11"/>
      <sheetName val="ячмінь на 1.10.11"/>
      <sheetName val="кукурудза на 1.10.11"/>
      <sheetName val="соняшник на 1.10.11"/>
      <sheetName val="зерно на 1.11.11"/>
      <sheetName val="пшениця на 1.11.11"/>
      <sheetName val="жито на 1.11.11"/>
      <sheetName val="ячмінь на 1.11.11"/>
      <sheetName val="кукурудза на 1.11.11"/>
      <sheetName val="соняшник на 1.11.11"/>
      <sheetName val="зерно на 1.12.11"/>
      <sheetName val="пшениця на 1.12.11"/>
      <sheetName val="жито на 1.12.11"/>
      <sheetName val="ячмінь на 1.12.11"/>
      <sheetName val="кукурудза на 1.12.11"/>
      <sheetName val="соняшник на 1.12.11"/>
      <sheetName val="зерно на 1.01.12"/>
      <sheetName val="пшениця на 1.01.12"/>
      <sheetName val="жито на 1.01.12"/>
      <sheetName val="ячмінь на 1.01.12"/>
      <sheetName val="кукурудза на 1.01.12"/>
      <sheetName val="соняшник на 1.01.12"/>
      <sheetName val="2012 РІК"/>
      <sheetName val="зерно на 1.02.12"/>
      <sheetName val="пшениця на 1.02.12"/>
      <sheetName val="жито на 1.02.12"/>
      <sheetName val="ячмінь на 1.02.12"/>
      <sheetName val="кукурудза на 1.02.12"/>
      <sheetName val="соняшник на 1.02.12"/>
      <sheetName val="зерно на 1.03.12"/>
      <sheetName val="пшениця на 1.03.12"/>
      <sheetName val="жито на 1.03.12"/>
      <sheetName val="ячмінь на 1.03.12"/>
      <sheetName val="кукурудза на 1.03.12"/>
      <sheetName val="соняшник на 1.03.12"/>
      <sheetName val="зерно на 1.04.12"/>
      <sheetName val="пшениця на 1.04.12"/>
      <sheetName val="жито на 1.04.12"/>
      <sheetName val="ячмінь на 1.04.12"/>
      <sheetName val="кукурудза на 1.04.12"/>
      <sheetName val="соняшник на 1.04.12"/>
      <sheetName val="зерно на 1.05.12"/>
      <sheetName val="пшениця на 1.05.12"/>
      <sheetName val="жито на 1.05.12"/>
      <sheetName val="ячмінь на 1.05.12"/>
      <sheetName val="кукурудза на 1.05.12"/>
      <sheetName val="соняшник на 1.05.12"/>
      <sheetName val="зерно на 1.06.12"/>
      <sheetName val="пшениця на 1.06.12"/>
      <sheetName val="жито на 1.06.12"/>
      <sheetName val="ячмінь на 1.06.12"/>
      <sheetName val="кукурудза на 1.06.12"/>
      <sheetName val="соняшник на 1.06.12"/>
      <sheetName val="зерно на 1.07.12"/>
      <sheetName val="пшениця на 1.07.12"/>
      <sheetName val="жито на 1.07.12 "/>
      <sheetName val="ячмінь на 1.07.12"/>
      <sheetName val="кукурудза на 1.07.12"/>
      <sheetName val="соняшник на 1.07.12"/>
      <sheetName val="зерно на 1.08.12"/>
      <sheetName val="пшениця на 1.08.12"/>
      <sheetName val="жито на 1.08.12"/>
      <sheetName val="ячмінь на 1.08.12"/>
      <sheetName val="кукурудза на 1.08.12"/>
      <sheetName val="соняшник на 1.08.12"/>
      <sheetName val="зерно на 1.09.12"/>
      <sheetName val="пшениця на 1.09.12"/>
      <sheetName val="жито на 1.09.12"/>
      <sheetName val="ячмінь на 1.09.12"/>
      <sheetName val="кукурудза на 1.09.12"/>
      <sheetName val="соняшник на 1.09.12"/>
      <sheetName val="зерно на 1.10.12"/>
      <sheetName val="пшениця на 1.10.12"/>
      <sheetName val="жито на 1.10.12"/>
      <sheetName val="ячмінь на 1.10.12"/>
      <sheetName val="кукурудза на 1.10.12"/>
      <sheetName val="соняшник на 1.10.12"/>
      <sheetName val="зерно на 1.11.12"/>
      <sheetName val="пшениця на 1.11.12"/>
      <sheetName val="жито на 1.11.12"/>
      <sheetName val="ячмінь на 1.11.12"/>
      <sheetName val="кукурудза на 1.11.12"/>
      <sheetName val="соняшник на 1.11.12"/>
      <sheetName val="зерно на 1.12.12"/>
      <sheetName val="пшениця на 1.12.12"/>
      <sheetName val="жито на 1.12.12"/>
      <sheetName val="ячмінь на 1.12.12"/>
      <sheetName val="кукурудза на 1.12.12"/>
      <sheetName val="соняшник на 1.12.12"/>
      <sheetName val="зерно на 1.01.13"/>
      <sheetName val="пшениця на 1.01.13"/>
      <sheetName val="жито на 1.01.13"/>
      <sheetName val="ячмінь на 1.01.13"/>
      <sheetName val="кукурудза на 1.01.13"/>
      <sheetName val="соняшник на 1.01.13"/>
      <sheetName val="2013 РІК"/>
      <sheetName val="зерно на 1.02.13"/>
      <sheetName val="пшениця на 1.02.13"/>
      <sheetName val="жито на 1.02.13"/>
      <sheetName val="ячмінь на 1.02.13"/>
      <sheetName val="кукурудза на 1.02.13"/>
      <sheetName val="соняшник на 1.02.13"/>
      <sheetName val="зерно на 1.03.13"/>
      <sheetName val="пшениця на 1.03.13"/>
      <sheetName val="жито на 1.03.13"/>
      <sheetName val="ячмінь на 1.03.13"/>
      <sheetName val="кукурудза на 1.03.13"/>
      <sheetName val="соняшник на 1.03.13"/>
      <sheetName val="зерно на 1.04.13"/>
      <sheetName val="пшениця на 1.04.13"/>
      <sheetName val="жито на 1.04.13"/>
      <sheetName val="ячмінь на 1.04.13"/>
      <sheetName val="кукурудза на 1.04.13"/>
      <sheetName val="соняшник на 1.04.13"/>
      <sheetName val="зерно на 1.05.13"/>
      <sheetName val="пшениця на 1.05.13"/>
      <sheetName val="жито на 1.05.13"/>
      <sheetName val="ячмінь на 1.05.13"/>
      <sheetName val="кукурудза на 1.05.13"/>
      <sheetName val="соняшник на 1.05.13"/>
      <sheetName val="зерно на 1.06.13"/>
      <sheetName val="пшениця на 1.06.13"/>
      <sheetName val="жито на 1.06.13"/>
      <sheetName val="ячмінь на 1.06.13"/>
      <sheetName val="кукурудза на 1.06.13"/>
      <sheetName val="соняшник на 1.06.13"/>
      <sheetName val="зерно на 1.07.13"/>
      <sheetName val="пшениця на 1.07.13"/>
      <sheetName val="жито на 1.07.13"/>
      <sheetName val="ячмінь на 1.07.13"/>
      <sheetName val="кукурудза на 1.07.13"/>
      <sheetName val="соняшник на 1.07.13"/>
      <sheetName val="зерно на 1.08.13"/>
      <sheetName val="пшениця на 1.08.13"/>
      <sheetName val="жито на 1.08.13"/>
      <sheetName val="ячмінь на 1.08.13"/>
      <sheetName val="кукурудза на 1.08.13"/>
      <sheetName val="соняшник на 1.08.13"/>
      <sheetName val="зерно на 1.09.13"/>
      <sheetName val="пшениця на 1.09.13"/>
      <sheetName val="жито на 1.09.13"/>
      <sheetName val="ячмінь на 1.09.13"/>
      <sheetName val="кукурудза на 1.09.13"/>
      <sheetName val="соняшник на 1.09.13"/>
      <sheetName val="зерно на 1.10.13"/>
      <sheetName val="пшениця на 1.10.13"/>
      <sheetName val="жито на 1.10.13"/>
      <sheetName val="ячмінь на 1.10.13"/>
      <sheetName val="кукурудза на 1.10.13"/>
      <sheetName val="соняшник на 1.10.13"/>
      <sheetName val="зерно на 1.11.13"/>
      <sheetName val="пшениця на 1.11.13"/>
      <sheetName val="жито на 1.11.13"/>
      <sheetName val="ячмінь на 1.11.13"/>
      <sheetName val="кукурудза на 1.11.13"/>
      <sheetName val="соняшник на 1.11.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>
        <row r="37">
          <cell r="N37">
            <v>1316969</v>
          </cell>
        </row>
      </sheetData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us@od.ukrstat.gov.ua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M32"/>
  <sheetViews>
    <sheetView tabSelected="1" topLeftCell="A7" workbookViewId="0">
      <selection activeCell="C26" sqref="C26"/>
    </sheetView>
  </sheetViews>
  <sheetFormatPr defaultRowHeight="13.5"/>
  <cols>
    <col min="1" max="16384" width="9" style="92"/>
  </cols>
  <sheetData>
    <row r="7" spans="1:13" ht="18.75">
      <c r="A7" s="183" t="s">
        <v>213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</row>
    <row r="18" spans="1:13" ht="19.5">
      <c r="A18" s="184" t="s">
        <v>76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</row>
    <row r="19" spans="1:13" ht="19.5">
      <c r="A19" s="184" t="s">
        <v>75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</row>
    <row r="21" spans="1:13" ht="19.5">
      <c r="A21" s="184" t="s">
        <v>292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</row>
    <row r="25" spans="1:13" ht="25.5" customHeight="1">
      <c r="A25" s="181" t="s">
        <v>45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</row>
    <row r="32" spans="1:13" ht="15.75">
      <c r="A32" s="182" t="s">
        <v>46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</row>
  </sheetData>
  <mergeCells count="6">
    <mergeCell ref="A25:M25"/>
    <mergeCell ref="A32:M32"/>
    <mergeCell ref="A7:M7"/>
    <mergeCell ref="A18:M18"/>
    <mergeCell ref="A19:M19"/>
    <mergeCell ref="A21:M21"/>
  </mergeCells>
  <phoneticPr fontId="15" type="noConversion"/>
  <pageMargins left="0.75" right="0.75" top="0.48" bottom="0.51" header="0.5" footer="0.5"/>
  <pageSetup paperSize="9" orientation="landscape" r:id="rId1"/>
  <headerFooter alignWithMargins="0"/>
  <legacyDrawing r:id="rId2"/>
  <oleObjects>
    <oleObject progId="Word.Picture.8" shapeId="1026" r:id="rId3"/>
    <oleObject progId="Word.Picture.8" shapeId="1027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dimension ref="A3:G40"/>
  <sheetViews>
    <sheetView topLeftCell="A5" zoomScale="60" zoomScaleNormal="60" workbookViewId="0">
      <selection activeCell="G27" sqref="G27"/>
    </sheetView>
  </sheetViews>
  <sheetFormatPr defaultRowHeight="13.5"/>
  <cols>
    <col min="1" max="1" width="26" style="117" customWidth="1"/>
    <col min="2" max="2" width="17" style="117" customWidth="1"/>
    <col min="3" max="3" width="20.875" style="117" customWidth="1"/>
    <col min="4" max="4" width="20.625" style="117" customWidth="1"/>
    <col min="5" max="5" width="16.5" style="117" customWidth="1"/>
    <col min="6" max="6" width="15.875" style="117" customWidth="1"/>
    <col min="7" max="16384" width="9" style="117"/>
  </cols>
  <sheetData>
    <row r="3" spans="1:7" s="108" customFormat="1" ht="15.75" customHeight="1">
      <c r="A3" s="204" t="s">
        <v>131</v>
      </c>
      <c r="B3" s="204"/>
      <c r="C3" s="204"/>
      <c r="D3" s="204"/>
      <c r="E3" s="204"/>
      <c r="F3" s="204"/>
      <c r="G3" s="122"/>
    </row>
    <row r="4" spans="1:7" s="108" customFormat="1" ht="15.75" customHeight="1">
      <c r="A4" s="109"/>
      <c r="B4" s="109"/>
      <c r="C4" s="109"/>
      <c r="D4" s="109"/>
      <c r="E4" s="109"/>
      <c r="F4" s="109"/>
    </row>
    <row r="5" spans="1:7" s="110" customFormat="1" ht="12.75" customHeight="1">
      <c r="F5" s="110" t="s">
        <v>140</v>
      </c>
    </row>
    <row r="6" spans="1:7" s="110" customFormat="1" ht="17.25" customHeight="1">
      <c r="A6" s="198"/>
      <c r="B6" s="201" t="s">
        <v>235</v>
      </c>
      <c r="C6" s="192" t="s">
        <v>218</v>
      </c>
      <c r="D6" s="193"/>
      <c r="E6" s="193"/>
      <c r="F6" s="193"/>
    </row>
    <row r="7" spans="1:7" s="110" customFormat="1" ht="19.5" customHeight="1">
      <c r="A7" s="199"/>
      <c r="B7" s="202"/>
      <c r="C7" s="201" t="s">
        <v>141</v>
      </c>
      <c r="D7" s="201" t="s">
        <v>219</v>
      </c>
      <c r="E7" s="192" t="s">
        <v>142</v>
      </c>
      <c r="F7" s="193"/>
    </row>
    <row r="8" spans="1:7" s="110" customFormat="1" ht="36.75" customHeight="1">
      <c r="A8" s="200"/>
      <c r="B8" s="203"/>
      <c r="C8" s="203"/>
      <c r="D8" s="203"/>
      <c r="E8" s="84" t="s">
        <v>43</v>
      </c>
      <c r="F8" s="107" t="s">
        <v>44</v>
      </c>
    </row>
    <row r="9" spans="1:7" s="110" customFormat="1" ht="9.75" hidden="1" customHeight="1">
      <c r="A9" s="111"/>
      <c r="B9" s="112"/>
      <c r="C9" s="112"/>
      <c r="D9" s="112"/>
      <c r="E9" s="112"/>
      <c r="F9" s="112"/>
    </row>
    <row r="10" spans="1:7" s="110" customFormat="1" ht="17.25" customHeight="1">
      <c r="A10" s="111"/>
      <c r="B10" s="112"/>
      <c r="C10" s="112"/>
      <c r="D10" s="112"/>
      <c r="E10" s="112"/>
      <c r="F10" s="112"/>
    </row>
    <row r="11" spans="1:7" s="108" customFormat="1" ht="17.25" customHeight="1">
      <c r="A11" s="113"/>
      <c r="B11" s="110"/>
      <c r="C11" s="110"/>
      <c r="D11" s="110"/>
      <c r="E11" s="110"/>
      <c r="F11" s="110"/>
    </row>
    <row r="12" spans="1:7" s="108" customFormat="1" ht="17.25" customHeight="1">
      <c r="A12" s="194" t="s">
        <v>284</v>
      </c>
      <c r="B12" s="194"/>
      <c r="C12" s="194"/>
      <c r="D12" s="194"/>
      <c r="E12" s="194"/>
      <c r="F12" s="194"/>
    </row>
    <row r="13" spans="1:7" s="108" customFormat="1" ht="17.25" customHeight="1">
      <c r="A13" s="109"/>
      <c r="B13" s="109"/>
      <c r="C13" s="109"/>
      <c r="D13" s="109"/>
      <c r="E13" s="109"/>
      <c r="F13" s="109"/>
    </row>
    <row r="14" spans="1:7" s="108" customFormat="1" ht="17.25" customHeight="1">
      <c r="A14" s="113"/>
      <c r="B14" s="110"/>
      <c r="C14" s="110"/>
      <c r="D14" s="110"/>
      <c r="E14" s="110"/>
      <c r="F14" s="110"/>
    </row>
    <row r="15" spans="1:7" s="108" customFormat="1" ht="17.25" customHeight="1">
      <c r="A15" s="87" t="s">
        <v>256</v>
      </c>
      <c r="B15" s="114">
        <v>4107.1000000000004</v>
      </c>
      <c r="C15" s="114">
        <v>1743.8</v>
      </c>
      <c r="D15" s="114">
        <v>2363.3000000000002</v>
      </c>
      <c r="E15" s="114">
        <v>1664.1</v>
      </c>
      <c r="F15" s="114">
        <v>699.2</v>
      </c>
    </row>
    <row r="16" spans="1:7" s="108" customFormat="1" ht="17.25" customHeight="1">
      <c r="A16" s="89" t="s">
        <v>257</v>
      </c>
      <c r="B16" s="119">
        <v>3391.1</v>
      </c>
      <c r="C16" s="90">
        <v>1567.8</v>
      </c>
      <c r="D16" s="119">
        <v>1823.3</v>
      </c>
      <c r="E16" s="124">
        <v>1268.0999999999999</v>
      </c>
      <c r="F16" s="118">
        <v>555.20000000000005</v>
      </c>
    </row>
    <row r="17" spans="1:7" s="108" customFormat="1" ht="17.25" customHeight="1">
      <c r="A17" s="118" t="s">
        <v>260</v>
      </c>
      <c r="B17" s="118">
        <v>2774.1</v>
      </c>
      <c r="C17" s="118">
        <v>1161.5999999999999</v>
      </c>
      <c r="D17" s="118">
        <v>1612.5</v>
      </c>
      <c r="E17" s="118">
        <v>1046.3</v>
      </c>
      <c r="F17" s="118">
        <v>566.20000000000005</v>
      </c>
    </row>
    <row r="18" spans="1:7" s="108" customFormat="1" ht="17.25" customHeight="1">
      <c r="A18" s="89" t="s">
        <v>261</v>
      </c>
      <c r="B18" s="118">
        <v>2169.1999999999998</v>
      </c>
      <c r="C18" s="118">
        <v>907.6</v>
      </c>
      <c r="D18" s="118">
        <v>1261.5999999999999</v>
      </c>
      <c r="E18" s="118">
        <v>798.7</v>
      </c>
      <c r="F18" s="118">
        <v>462.9</v>
      </c>
    </row>
    <row r="19" spans="1:7" s="108" customFormat="1" ht="17.25" customHeight="1">
      <c r="A19" s="89" t="s">
        <v>262</v>
      </c>
      <c r="B19" s="118">
        <v>1639</v>
      </c>
      <c r="C19" s="118">
        <v>672.5</v>
      </c>
      <c r="D19" s="118">
        <v>966.5</v>
      </c>
      <c r="E19" s="118">
        <v>532.1</v>
      </c>
      <c r="F19" s="118">
        <v>434.4</v>
      </c>
    </row>
    <row r="20" spans="1:7" ht="17.25" customHeight="1">
      <c r="A20" s="89" t="s">
        <v>288</v>
      </c>
      <c r="B20" s="118">
        <v>1185.2</v>
      </c>
      <c r="C20" s="118">
        <v>504.2</v>
      </c>
      <c r="D20" s="118">
        <v>681</v>
      </c>
      <c r="E20" s="118">
        <v>325.10000000000002</v>
      </c>
      <c r="F20" s="118">
        <v>355.9</v>
      </c>
    </row>
    <row r="21" spans="1:7" ht="17.25" customHeight="1">
      <c r="A21" s="89"/>
      <c r="B21" s="118"/>
      <c r="C21" s="118"/>
      <c r="D21" s="118"/>
      <c r="E21" s="118"/>
      <c r="F21" s="118"/>
    </row>
    <row r="22" spans="1:7" ht="17.25" customHeight="1">
      <c r="A22" s="89"/>
      <c r="B22" s="163"/>
      <c r="C22" s="163"/>
      <c r="D22" s="163"/>
      <c r="E22" s="163"/>
      <c r="F22" s="163"/>
    </row>
    <row r="23" spans="1:7" ht="17.25" customHeight="1">
      <c r="A23" s="87" t="s">
        <v>263</v>
      </c>
      <c r="B23" s="115">
        <v>6328.9</v>
      </c>
      <c r="C23" s="115">
        <v>2829</v>
      </c>
      <c r="D23" s="115">
        <v>3499.9</v>
      </c>
      <c r="E23" s="115">
        <v>2557.6</v>
      </c>
      <c r="F23" s="115">
        <v>942.3</v>
      </c>
    </row>
    <row r="24" spans="1:7" ht="17.25" customHeight="1">
      <c r="A24" s="89" t="s">
        <v>264</v>
      </c>
      <c r="B24" s="118">
        <v>5529.8</v>
      </c>
      <c r="C24" s="118">
        <v>2616.6999999999998</v>
      </c>
      <c r="D24" s="118">
        <v>2913.1</v>
      </c>
      <c r="E24" s="118">
        <v>2212.1999999999998</v>
      </c>
      <c r="F24" s="118">
        <v>700.9</v>
      </c>
    </row>
    <row r="25" spans="1:7" ht="17.25" customHeight="1">
      <c r="A25" s="118" t="s">
        <v>266</v>
      </c>
      <c r="B25" s="118">
        <v>4798.3999999999996</v>
      </c>
      <c r="C25" s="118">
        <v>2309.4</v>
      </c>
      <c r="D25" s="118">
        <v>2489</v>
      </c>
      <c r="E25" s="118">
        <v>1857.5</v>
      </c>
      <c r="F25" s="90">
        <v>631.5</v>
      </c>
    </row>
    <row r="26" spans="1:7" s="108" customFormat="1" ht="17.25" customHeight="1">
      <c r="A26" s="89" t="s">
        <v>268</v>
      </c>
      <c r="B26" s="118">
        <v>4008.4</v>
      </c>
      <c r="C26" s="90">
        <v>1679.8</v>
      </c>
      <c r="D26" s="118">
        <v>2328.6</v>
      </c>
      <c r="E26" s="118">
        <v>1598.6</v>
      </c>
      <c r="F26" s="90">
        <v>730</v>
      </c>
    </row>
    <row r="27" spans="1:7" ht="17.25" customHeight="1">
      <c r="A27" s="89" t="s">
        <v>269</v>
      </c>
      <c r="B27" s="118">
        <v>3188.3</v>
      </c>
      <c r="C27" s="90">
        <v>1197.3</v>
      </c>
      <c r="D27" s="118">
        <v>1991</v>
      </c>
      <c r="E27" s="90">
        <v>1297.0999999999999</v>
      </c>
      <c r="F27" s="90">
        <v>693.93600000000004</v>
      </c>
      <c r="G27" s="121"/>
    </row>
    <row r="28" spans="1:7" ht="17.25" customHeight="1">
      <c r="A28" s="89" t="s">
        <v>289</v>
      </c>
      <c r="B28" s="118">
        <v>2290.8000000000002</v>
      </c>
      <c r="C28" s="90">
        <v>728.4</v>
      </c>
      <c r="D28" s="118">
        <v>1562.4</v>
      </c>
      <c r="E28" s="90">
        <v>890.59199999999998</v>
      </c>
      <c r="F28" s="90">
        <v>671.77800000000002</v>
      </c>
      <c r="G28" s="125"/>
    </row>
    <row r="29" spans="1:7" ht="15.75">
      <c r="D29" s="121"/>
    </row>
    <row r="35" spans="1:6">
      <c r="E35" s="125"/>
    </row>
    <row r="40" spans="1:6" s="83" customFormat="1" ht="15">
      <c r="A40" s="205">
        <v>10</v>
      </c>
      <c r="B40" s="205"/>
      <c r="C40" s="205"/>
      <c r="D40" s="205"/>
      <c r="E40" s="205"/>
      <c r="F40" s="205"/>
    </row>
  </sheetData>
  <mergeCells count="9">
    <mergeCell ref="A40:F40"/>
    <mergeCell ref="A3:F3"/>
    <mergeCell ref="A6:A8"/>
    <mergeCell ref="B6:B8"/>
    <mergeCell ref="C6:F6"/>
    <mergeCell ref="C7:C8"/>
    <mergeCell ref="D7:D8"/>
    <mergeCell ref="E7:F7"/>
    <mergeCell ref="A12:F12"/>
  </mergeCells>
  <phoneticPr fontId="15" type="noConversion"/>
  <pageMargins left="0.62" right="0.17" top="0.3" bottom="0.3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DO40"/>
  <sheetViews>
    <sheetView topLeftCell="A7" zoomScale="75" zoomScaleNormal="75" workbookViewId="0">
      <selection activeCell="J9" sqref="J9"/>
    </sheetView>
  </sheetViews>
  <sheetFormatPr defaultRowHeight="15.75"/>
  <cols>
    <col min="1" max="1" width="24.125" style="12" customWidth="1"/>
    <col min="2" max="2" width="10.25" style="12" customWidth="1"/>
    <col min="3" max="3" width="15.875" style="12" hidden="1" customWidth="1"/>
    <col min="4" max="4" width="9" style="12"/>
    <col min="5" max="5" width="15.5" style="12" customWidth="1"/>
    <col min="6" max="6" width="14" style="12" customWidth="1"/>
    <col min="7" max="7" width="10.5" style="12" customWidth="1"/>
    <col min="8" max="8" width="9.125" style="12" customWidth="1"/>
    <col min="9" max="9" width="15.5" style="12" customWidth="1"/>
    <col min="10" max="10" width="14" style="12" customWidth="1"/>
    <col min="11" max="11" width="2.875" style="12" customWidth="1"/>
    <col min="12" max="16384" width="9" style="12"/>
  </cols>
  <sheetData>
    <row r="2" spans="1:13" ht="15.75" customHeight="1">
      <c r="A2" s="214" t="s">
        <v>152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3" ht="17.25" customHeight="1">
      <c r="A3" s="214" t="s">
        <v>293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3" s="9" customFormat="1" ht="12" customHeight="1">
      <c r="J4" s="7" t="s">
        <v>140</v>
      </c>
    </row>
    <row r="5" spans="1:13" s="9" customFormat="1" ht="17.25" customHeight="1">
      <c r="A5" s="216"/>
      <c r="B5" s="209" t="s">
        <v>12</v>
      </c>
      <c r="C5" s="211"/>
      <c r="D5" s="211"/>
      <c r="E5" s="211"/>
      <c r="F5" s="219"/>
      <c r="G5" s="209" t="s">
        <v>216</v>
      </c>
      <c r="H5" s="211"/>
      <c r="I5" s="211"/>
      <c r="J5" s="211"/>
      <c r="K5" s="16"/>
    </row>
    <row r="6" spans="1:13" s="9" customFormat="1" ht="17.25" customHeight="1">
      <c r="A6" s="217"/>
      <c r="B6" s="209" t="s">
        <v>145</v>
      </c>
      <c r="C6" s="220"/>
      <c r="D6" s="221"/>
      <c r="E6" s="209" t="s">
        <v>225</v>
      </c>
      <c r="F6" s="219"/>
      <c r="G6" s="209" t="s">
        <v>145</v>
      </c>
      <c r="H6" s="210"/>
      <c r="I6" s="209" t="s">
        <v>225</v>
      </c>
      <c r="J6" s="211"/>
      <c r="K6" s="16"/>
      <c r="L6" s="16"/>
    </row>
    <row r="7" spans="1:13" s="9" customFormat="1" ht="64.5" customHeight="1">
      <c r="A7" s="218"/>
      <c r="B7" s="33" t="s">
        <v>0</v>
      </c>
      <c r="D7" s="34" t="s">
        <v>295</v>
      </c>
      <c r="E7" s="8" t="s">
        <v>146</v>
      </c>
      <c r="F7" s="8" t="s">
        <v>226</v>
      </c>
      <c r="G7" s="33" t="s">
        <v>0</v>
      </c>
      <c r="H7" s="34" t="s">
        <v>295</v>
      </c>
      <c r="I7" s="8" t="s">
        <v>146</v>
      </c>
      <c r="J7" s="15" t="s">
        <v>226</v>
      </c>
      <c r="K7" s="16"/>
      <c r="L7" s="16"/>
    </row>
    <row r="8" spans="1:13" s="9" customFormat="1" ht="6" customHeight="1">
      <c r="A8" s="28"/>
      <c r="B8" s="29"/>
      <c r="E8" s="29"/>
      <c r="F8" s="29"/>
      <c r="G8" s="29"/>
      <c r="H8" s="29"/>
      <c r="I8" s="29"/>
      <c r="J8" s="29"/>
      <c r="K8" s="16"/>
    </row>
    <row r="9" spans="1:13" s="19" customFormat="1" ht="16.5" customHeight="1">
      <c r="A9" s="19" t="s">
        <v>16</v>
      </c>
      <c r="B9" s="100">
        <v>6724.1</v>
      </c>
      <c r="C9" s="100"/>
      <c r="D9" s="38">
        <v>108.62174997685925</v>
      </c>
      <c r="E9" s="100">
        <v>3631.4</v>
      </c>
      <c r="F9" s="131">
        <v>3092.7</v>
      </c>
      <c r="G9" s="40">
        <v>2532.3000000000002</v>
      </c>
      <c r="H9" s="38">
        <v>105.32846123290207</v>
      </c>
      <c r="I9" s="40">
        <v>1180.8</v>
      </c>
      <c r="J9" s="40">
        <v>1351.5</v>
      </c>
      <c r="M9" s="40"/>
    </row>
    <row r="10" spans="1:13" s="11" customFormat="1" ht="16.5" customHeight="1">
      <c r="A10" s="11" t="s">
        <v>13</v>
      </c>
      <c r="B10" s="101">
        <v>413.7</v>
      </c>
      <c r="C10" s="102"/>
      <c r="D10" s="37">
        <v>141.64403918520523</v>
      </c>
      <c r="E10" s="101">
        <v>224.4</v>
      </c>
      <c r="F10" s="132">
        <v>189.3</v>
      </c>
      <c r="G10" s="39">
        <v>120.5</v>
      </c>
      <c r="H10" s="37">
        <v>74.437079547069104</v>
      </c>
      <c r="I10" s="39">
        <v>72.7</v>
      </c>
      <c r="J10" s="39">
        <v>47.8</v>
      </c>
      <c r="M10" s="39"/>
    </row>
    <row r="11" spans="1:13" s="11" customFormat="1" ht="16.5" customHeight="1">
      <c r="A11" s="11" t="s">
        <v>14</v>
      </c>
      <c r="B11" s="101">
        <v>124.4</v>
      </c>
      <c r="C11" s="102"/>
      <c r="D11" s="37">
        <v>104.7987264043666</v>
      </c>
      <c r="E11" s="101">
        <v>52.1</v>
      </c>
      <c r="F11" s="132">
        <v>72.3</v>
      </c>
      <c r="G11" s="39">
        <v>79.900000000000006</v>
      </c>
      <c r="H11" s="37">
        <v>109.00658819036187</v>
      </c>
      <c r="I11" s="39">
        <v>23.4</v>
      </c>
      <c r="J11" s="39">
        <v>56.5</v>
      </c>
      <c r="M11" s="39"/>
    </row>
    <row r="12" spans="1:13" s="11" customFormat="1" ht="16.5" customHeight="1">
      <c r="A12" s="11" t="s">
        <v>15</v>
      </c>
      <c r="B12" s="101">
        <v>522.70000000000005</v>
      </c>
      <c r="C12" s="102"/>
      <c r="D12" s="37">
        <v>142.39814111102939</v>
      </c>
      <c r="E12" s="101">
        <v>273.89999999999998</v>
      </c>
      <c r="F12" s="132">
        <v>248.8</v>
      </c>
      <c r="G12" s="39">
        <v>279.89999999999998</v>
      </c>
      <c r="H12" s="37">
        <v>166.22002862759771</v>
      </c>
      <c r="I12" s="39">
        <v>123.5</v>
      </c>
      <c r="J12" s="39">
        <v>156.4</v>
      </c>
      <c r="M12" s="39"/>
    </row>
    <row r="13" spans="1:13" s="11" customFormat="1" ht="16.5" customHeight="1">
      <c r="A13" s="11" t="s">
        <v>21</v>
      </c>
      <c r="B13" s="101">
        <v>216.2</v>
      </c>
      <c r="C13" s="102"/>
      <c r="D13" s="37">
        <v>120.54807504669509</v>
      </c>
      <c r="E13" s="101">
        <v>154</v>
      </c>
      <c r="F13" s="132">
        <v>62.2</v>
      </c>
      <c r="G13" s="39">
        <v>133.9</v>
      </c>
      <c r="H13" s="37">
        <v>119.05562075464988</v>
      </c>
      <c r="I13" s="39">
        <v>82.3</v>
      </c>
      <c r="J13" s="39">
        <v>51.6</v>
      </c>
      <c r="M13" s="39"/>
    </row>
    <row r="14" spans="1:13" s="11" customFormat="1" ht="16.5" customHeight="1">
      <c r="A14" s="11" t="s">
        <v>22</v>
      </c>
      <c r="B14" s="101">
        <v>159.1</v>
      </c>
      <c r="C14" s="102"/>
      <c r="D14" s="37">
        <v>135.12058423913044</v>
      </c>
      <c r="E14" s="101">
        <v>66.2</v>
      </c>
      <c r="F14" s="132">
        <v>92.9</v>
      </c>
      <c r="G14" s="39">
        <v>33.6</v>
      </c>
      <c r="H14" s="37">
        <v>107.07199591693515</v>
      </c>
      <c r="I14" s="39">
        <v>13.8</v>
      </c>
      <c r="J14" s="39">
        <v>19.8</v>
      </c>
      <c r="M14" s="39"/>
    </row>
    <row r="15" spans="1:13" s="11" customFormat="1" ht="16.5" customHeight="1">
      <c r="A15" s="11" t="s">
        <v>23</v>
      </c>
      <c r="B15" s="101">
        <v>15.9</v>
      </c>
      <c r="C15" s="135"/>
      <c r="D15" s="101">
        <v>110.41320022185246</v>
      </c>
      <c r="E15" s="101">
        <v>6.5</v>
      </c>
      <c r="F15" s="101">
        <v>9.4</v>
      </c>
      <c r="G15" s="101">
        <v>12.4</v>
      </c>
      <c r="H15" s="101">
        <v>103.52235823132649</v>
      </c>
      <c r="I15" s="101">
        <v>3</v>
      </c>
      <c r="J15" s="101">
        <v>9.4</v>
      </c>
      <c r="M15" s="39"/>
    </row>
    <row r="16" spans="1:13" s="11" customFormat="1" ht="16.5" customHeight="1">
      <c r="A16" s="11" t="s">
        <v>24</v>
      </c>
      <c r="B16" s="101">
        <v>338.9</v>
      </c>
      <c r="C16" s="102"/>
      <c r="D16" s="37">
        <v>110.12499472013464</v>
      </c>
      <c r="E16" s="101">
        <v>164.7</v>
      </c>
      <c r="F16" s="132">
        <v>174.2</v>
      </c>
      <c r="G16" s="39">
        <v>245.6</v>
      </c>
      <c r="H16" s="37">
        <v>110.73837607762506</v>
      </c>
      <c r="I16" s="39">
        <v>96.1</v>
      </c>
      <c r="J16" s="39">
        <v>149.5</v>
      </c>
      <c r="M16" s="39"/>
    </row>
    <row r="17" spans="1:13" s="11" customFormat="1" ht="16.5" customHeight="1">
      <c r="A17" s="11" t="s">
        <v>25</v>
      </c>
      <c r="B17" s="101">
        <v>74.8</v>
      </c>
      <c r="C17" s="102"/>
      <c r="D17" s="37">
        <v>89.174618320610691</v>
      </c>
      <c r="E17" s="101">
        <v>40.200000000000003</v>
      </c>
      <c r="F17" s="132">
        <v>34.6</v>
      </c>
      <c r="G17" s="39">
        <v>46.5</v>
      </c>
      <c r="H17" s="37">
        <v>106.19533694138066</v>
      </c>
      <c r="I17" s="39">
        <v>16.3</v>
      </c>
      <c r="J17" s="39">
        <v>30.2</v>
      </c>
      <c r="M17" s="39"/>
    </row>
    <row r="18" spans="1:13" s="11" customFormat="1" ht="16.5" customHeight="1">
      <c r="A18" s="11" t="s">
        <v>26</v>
      </c>
      <c r="B18" s="101">
        <v>485</v>
      </c>
      <c r="C18" s="102"/>
      <c r="D18" s="37">
        <v>109.24530639366603</v>
      </c>
      <c r="E18" s="101">
        <v>322.5</v>
      </c>
      <c r="F18" s="132">
        <v>162.5</v>
      </c>
      <c r="G18" s="39">
        <v>97.1</v>
      </c>
      <c r="H18" s="37">
        <v>88.190772138327063</v>
      </c>
      <c r="I18" s="39">
        <v>58.5</v>
      </c>
      <c r="J18" s="39">
        <v>38.6</v>
      </c>
      <c r="M18" s="39"/>
    </row>
    <row r="19" spans="1:13" s="11" customFormat="1" ht="16.5" customHeight="1">
      <c r="A19" s="11" t="s">
        <v>27</v>
      </c>
      <c r="B19" s="101">
        <v>365.6</v>
      </c>
      <c r="C19" s="102"/>
      <c r="D19" s="37">
        <v>113.63441368290819</v>
      </c>
      <c r="E19" s="101">
        <v>232.1</v>
      </c>
      <c r="F19" s="132">
        <v>133.5</v>
      </c>
      <c r="G19" s="39">
        <v>146.5</v>
      </c>
      <c r="H19" s="37">
        <v>123.44974632978814</v>
      </c>
      <c r="I19" s="39">
        <v>70.599999999999994</v>
      </c>
      <c r="J19" s="39">
        <v>75.900000000000006</v>
      </c>
      <c r="M19" s="39"/>
    </row>
    <row r="20" spans="1:13" s="11" customFormat="1" ht="16.5" customHeight="1">
      <c r="A20" s="11" t="s">
        <v>28</v>
      </c>
      <c r="B20" s="101">
        <v>180.4</v>
      </c>
      <c r="C20" s="102"/>
      <c r="D20" s="37">
        <v>72.275494672754945</v>
      </c>
      <c r="E20" s="101">
        <v>114.8</v>
      </c>
      <c r="F20" s="133">
        <v>65.599999999999994</v>
      </c>
      <c r="G20" s="39">
        <v>96.8</v>
      </c>
      <c r="H20" s="37">
        <v>64.553560115502862</v>
      </c>
      <c r="I20" s="39">
        <v>55.4</v>
      </c>
      <c r="J20" s="39">
        <v>41.4</v>
      </c>
      <c r="M20" s="39"/>
    </row>
    <row r="21" spans="1:13" s="11" customFormat="1" ht="16.5" customHeight="1">
      <c r="A21" s="11" t="s">
        <v>29</v>
      </c>
      <c r="B21" s="101">
        <v>70.599999999999994</v>
      </c>
      <c r="C21" s="102"/>
      <c r="D21" s="37">
        <v>81.148436511678725</v>
      </c>
      <c r="E21" s="101">
        <v>41.5</v>
      </c>
      <c r="F21" s="132">
        <v>29.1</v>
      </c>
      <c r="G21" s="39">
        <v>31.8</v>
      </c>
      <c r="H21" s="37">
        <v>72.451306846690684</v>
      </c>
      <c r="I21" s="39">
        <v>12.3</v>
      </c>
      <c r="J21" s="39">
        <v>19.5</v>
      </c>
      <c r="M21" s="39"/>
    </row>
    <row r="22" spans="1:13" s="11" customFormat="1" ht="16.5" customHeight="1">
      <c r="A22" s="11" t="s">
        <v>30</v>
      </c>
      <c r="B22" s="101">
        <v>396.4</v>
      </c>
      <c r="C22" s="102"/>
      <c r="D22" s="37">
        <v>124.52643483177835</v>
      </c>
      <c r="E22" s="101">
        <v>136.5</v>
      </c>
      <c r="F22" s="132">
        <v>259.89999999999998</v>
      </c>
      <c r="G22" s="39">
        <v>188.5</v>
      </c>
      <c r="H22" s="37">
        <v>124.67823648460958</v>
      </c>
      <c r="I22" s="39">
        <v>57.1</v>
      </c>
      <c r="J22" s="39">
        <v>131.4</v>
      </c>
      <c r="M22" s="39"/>
    </row>
    <row r="23" spans="1:13" s="11" customFormat="1" ht="16.5" customHeight="1">
      <c r="A23" s="11" t="s">
        <v>31</v>
      </c>
      <c r="B23" s="101">
        <v>638.20000000000005</v>
      </c>
      <c r="C23" s="102"/>
      <c r="D23" s="37">
        <v>131.72609525775323</v>
      </c>
      <c r="E23" s="101">
        <v>172.2</v>
      </c>
      <c r="F23" s="132">
        <v>466</v>
      </c>
      <c r="G23" s="39">
        <v>245.2</v>
      </c>
      <c r="H23" s="37">
        <v>141.10258239734856</v>
      </c>
      <c r="I23" s="39">
        <v>87.4</v>
      </c>
      <c r="J23" s="39">
        <v>157.80000000000001</v>
      </c>
      <c r="M23" s="39"/>
    </row>
    <row r="24" spans="1:13" s="11" customFormat="1" ht="16.5" customHeight="1">
      <c r="A24" s="11" t="s">
        <v>32</v>
      </c>
      <c r="B24" s="101">
        <v>428.9</v>
      </c>
      <c r="C24" s="102"/>
      <c r="D24" s="37">
        <v>91.056544649339955</v>
      </c>
      <c r="E24" s="101">
        <v>240.8</v>
      </c>
      <c r="F24" s="133">
        <v>188.1</v>
      </c>
      <c r="G24" s="39">
        <v>69.599999999999994</v>
      </c>
      <c r="H24" s="37">
        <v>122.64137651679259</v>
      </c>
      <c r="I24" s="39">
        <v>42.9</v>
      </c>
      <c r="J24" s="39">
        <v>26.7</v>
      </c>
      <c r="M24" s="39"/>
    </row>
    <row r="25" spans="1:13" s="11" customFormat="1" ht="16.5" customHeight="1">
      <c r="A25" s="11" t="s">
        <v>33</v>
      </c>
      <c r="B25" s="101">
        <v>96</v>
      </c>
      <c r="C25" s="102"/>
      <c r="D25" s="37">
        <v>109.89283996977537</v>
      </c>
      <c r="E25" s="101">
        <v>30.2</v>
      </c>
      <c r="F25" s="133">
        <v>65.8</v>
      </c>
      <c r="G25" s="39">
        <v>22.7</v>
      </c>
      <c r="H25" s="101">
        <v>40.138359452209514</v>
      </c>
      <c r="I25" s="39">
        <v>8.5</v>
      </c>
      <c r="J25" s="39">
        <v>14.2</v>
      </c>
      <c r="M25" s="39"/>
    </row>
    <row r="26" spans="1:13" s="11" customFormat="1" ht="16.5" customHeight="1">
      <c r="A26" s="11" t="s">
        <v>34</v>
      </c>
      <c r="B26" s="101">
        <v>277.8</v>
      </c>
      <c r="C26" s="102"/>
      <c r="D26" s="37">
        <v>135.80999496487635</v>
      </c>
      <c r="E26" s="101">
        <v>134.6</v>
      </c>
      <c r="F26" s="132">
        <v>143.19999999999999</v>
      </c>
      <c r="G26" s="39">
        <v>71.400000000000006</v>
      </c>
      <c r="H26" s="37">
        <v>103.66689911668992</v>
      </c>
      <c r="I26" s="39">
        <v>41.9</v>
      </c>
      <c r="J26" s="39">
        <v>29.5</v>
      </c>
      <c r="M26" s="39"/>
    </row>
    <row r="27" spans="1:13" s="11" customFormat="1" ht="16.5" customHeight="1">
      <c r="A27" s="11" t="s">
        <v>35</v>
      </c>
      <c r="B27" s="39">
        <v>177.5</v>
      </c>
      <c r="C27" s="102"/>
      <c r="D27" s="37">
        <v>90.539134161148468</v>
      </c>
      <c r="E27" s="101">
        <v>115.3</v>
      </c>
      <c r="F27" s="132">
        <v>62.2</v>
      </c>
      <c r="G27" s="39">
        <v>70.8</v>
      </c>
      <c r="H27" s="37">
        <v>83.380818950293161</v>
      </c>
      <c r="I27" s="39">
        <v>43.7</v>
      </c>
      <c r="J27" s="39">
        <v>27.1</v>
      </c>
      <c r="M27" s="39"/>
    </row>
    <row r="28" spans="1:13" s="11" customFormat="1" ht="16.5" customHeight="1">
      <c r="A28" s="11" t="s">
        <v>36</v>
      </c>
      <c r="B28" s="101">
        <v>310.2</v>
      </c>
      <c r="C28" s="102"/>
      <c r="D28" s="37">
        <v>101.52105688582583</v>
      </c>
      <c r="E28" s="101">
        <v>197.2</v>
      </c>
      <c r="F28" s="132">
        <v>113</v>
      </c>
      <c r="G28" s="39">
        <v>123.8</v>
      </c>
      <c r="H28" s="101">
        <v>105.90958489145224</v>
      </c>
      <c r="I28" s="39">
        <v>77.3</v>
      </c>
      <c r="J28" s="39">
        <v>46.5</v>
      </c>
      <c r="M28" s="39"/>
    </row>
    <row r="29" spans="1:13" s="11" customFormat="1" ht="16.5" customHeight="1">
      <c r="A29" s="11" t="s">
        <v>37</v>
      </c>
      <c r="B29" s="101">
        <v>264.3</v>
      </c>
      <c r="C29" s="102"/>
      <c r="D29" s="37">
        <v>129.08584822736594</v>
      </c>
      <c r="E29" s="101">
        <v>100.2</v>
      </c>
      <c r="F29" s="132">
        <v>164.1</v>
      </c>
      <c r="G29" s="39">
        <v>152.4</v>
      </c>
      <c r="H29" s="37">
        <v>159.24826490509241</v>
      </c>
      <c r="I29" s="39">
        <v>48.6</v>
      </c>
      <c r="J29" s="39">
        <v>103.8</v>
      </c>
      <c r="M29" s="39"/>
    </row>
    <row r="30" spans="1:13" s="11" customFormat="1" ht="16.5" customHeight="1">
      <c r="A30" s="11" t="s">
        <v>38</v>
      </c>
      <c r="B30" s="101">
        <v>282.10000000000002</v>
      </c>
      <c r="C30" s="102"/>
      <c r="D30" s="37">
        <v>80.38592172148897</v>
      </c>
      <c r="E30" s="101">
        <v>136.30000000000001</v>
      </c>
      <c r="F30" s="133">
        <v>145.80000000000001</v>
      </c>
      <c r="G30" s="39">
        <v>125.8</v>
      </c>
      <c r="H30" s="37">
        <v>71.875732105206012</v>
      </c>
      <c r="I30" s="39">
        <v>49.1</v>
      </c>
      <c r="J30" s="39">
        <v>76.7</v>
      </c>
      <c r="M30" s="39"/>
    </row>
    <row r="31" spans="1:13" s="11" customFormat="1" ht="16.5" customHeight="1">
      <c r="A31" s="11" t="s">
        <v>39</v>
      </c>
      <c r="B31" s="101">
        <v>242.6</v>
      </c>
      <c r="C31" s="102"/>
      <c r="D31" s="37">
        <v>67.805607581136613</v>
      </c>
      <c r="E31" s="101">
        <v>137.9</v>
      </c>
      <c r="F31" s="132">
        <v>104.7</v>
      </c>
      <c r="G31" s="39">
        <v>51.5</v>
      </c>
      <c r="H31" s="37">
        <v>78.132246184623313</v>
      </c>
      <c r="I31" s="39">
        <v>36.1</v>
      </c>
      <c r="J31" s="39">
        <v>15.4</v>
      </c>
      <c r="M31" s="39"/>
    </row>
    <row r="32" spans="1:13" s="11" customFormat="1" ht="16.5" customHeight="1">
      <c r="A32" s="11" t="s">
        <v>40</v>
      </c>
      <c r="B32" s="101">
        <v>36.5</v>
      </c>
      <c r="C32" s="102"/>
      <c r="D32" s="37">
        <v>113.59955145776229</v>
      </c>
      <c r="E32" s="101">
        <v>30.3</v>
      </c>
      <c r="F32" s="132">
        <v>6.2</v>
      </c>
      <c r="G32" s="39">
        <v>14.6</v>
      </c>
      <c r="H32" s="37">
        <v>76.436932444491106</v>
      </c>
      <c r="I32" s="39">
        <v>8.6</v>
      </c>
      <c r="J32" s="39">
        <v>6</v>
      </c>
      <c r="M32" s="39"/>
    </row>
    <row r="33" spans="1:119" s="11" customFormat="1" ht="16.5" customHeight="1">
      <c r="A33" s="11" t="s">
        <v>41</v>
      </c>
      <c r="B33" s="101">
        <v>252.3</v>
      </c>
      <c r="C33" s="102"/>
      <c r="D33" s="37">
        <v>98.665060881669802</v>
      </c>
      <c r="E33" s="101">
        <v>168.1</v>
      </c>
      <c r="F33" s="133">
        <v>84.2</v>
      </c>
      <c r="G33" s="39">
        <v>25.6</v>
      </c>
      <c r="H33" s="37">
        <v>75.977587382526451</v>
      </c>
      <c r="I33" s="39">
        <v>16.399999999999999</v>
      </c>
      <c r="J33" s="39">
        <v>9.1999999999999993</v>
      </c>
      <c r="M33" s="39"/>
    </row>
    <row r="34" spans="1:119" s="11" customFormat="1" ht="16.5" customHeight="1">
      <c r="A34" s="134" t="s">
        <v>42</v>
      </c>
      <c r="B34" s="101">
        <v>354</v>
      </c>
      <c r="C34" s="102"/>
      <c r="D34" s="37">
        <v>104.57955274019754</v>
      </c>
      <c r="E34" s="39">
        <v>338.9</v>
      </c>
      <c r="F34" s="132">
        <v>15.1</v>
      </c>
      <c r="G34" s="39">
        <v>45.9</v>
      </c>
      <c r="H34" s="37">
        <v>78.943749140420849</v>
      </c>
      <c r="I34" s="39">
        <v>35.299999999999997</v>
      </c>
      <c r="J34" s="39">
        <v>10.6</v>
      </c>
      <c r="M34" s="39"/>
    </row>
    <row r="35" spans="1:119" s="154" customFormat="1" ht="21.95" customHeight="1">
      <c r="A35" s="196" t="s">
        <v>273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53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>
      <c r="A36" s="212"/>
      <c r="B36" s="213"/>
      <c r="C36" s="213"/>
      <c r="D36" s="213"/>
      <c r="E36" s="213"/>
      <c r="F36" s="213"/>
      <c r="G36" s="213"/>
      <c r="H36" s="213"/>
      <c r="I36" s="213"/>
    </row>
    <row r="38" spans="1:119">
      <c r="A38" s="215" t="s">
        <v>150</v>
      </c>
      <c r="B38" s="215"/>
      <c r="C38" s="215"/>
      <c r="D38" s="215"/>
      <c r="E38" s="215"/>
      <c r="F38" s="215"/>
      <c r="G38" s="215"/>
      <c r="H38" s="215"/>
      <c r="I38" s="215"/>
      <c r="J38" s="215"/>
    </row>
    <row r="40" spans="1:119" ht="13.5" customHeight="1"/>
  </sheetData>
  <mergeCells count="12">
    <mergeCell ref="B6:D6"/>
    <mergeCell ref="E6:F6"/>
    <mergeCell ref="A35:J35"/>
    <mergeCell ref="G6:H6"/>
    <mergeCell ref="I6:J6"/>
    <mergeCell ref="A36:I36"/>
    <mergeCell ref="A2:J2"/>
    <mergeCell ref="A38:J38"/>
    <mergeCell ref="A3:J3"/>
    <mergeCell ref="A5:A7"/>
    <mergeCell ref="B5:F5"/>
    <mergeCell ref="G5:J5"/>
  </mergeCells>
  <phoneticPr fontId="15" type="noConversion"/>
  <pageMargins left="0.82" right="0.17" top="0.17" bottom="0.17" header="0.17" footer="0.17"/>
  <pageSetup paperSize="9" scale="9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O39"/>
  <sheetViews>
    <sheetView topLeftCell="A3" zoomScale="75" zoomScaleNormal="75" workbookViewId="0">
      <selection activeCell="J8" sqref="J8"/>
    </sheetView>
  </sheetViews>
  <sheetFormatPr defaultRowHeight="15.75"/>
  <cols>
    <col min="1" max="1" width="24.125" style="12" customWidth="1"/>
    <col min="2" max="2" width="10.25" style="12" customWidth="1"/>
    <col min="3" max="3" width="15.875" style="12" hidden="1" customWidth="1"/>
    <col min="4" max="4" width="9.625" style="12" bestFit="1" customWidth="1"/>
    <col min="5" max="5" width="15.5" style="12" customWidth="1"/>
    <col min="6" max="6" width="14" style="12" customWidth="1"/>
    <col min="7" max="7" width="10.5" style="79" customWidth="1"/>
    <col min="8" max="8" width="9.125" style="79" customWidth="1"/>
    <col min="9" max="9" width="15.5" style="79" customWidth="1"/>
    <col min="10" max="10" width="14" style="79" customWidth="1"/>
    <col min="11" max="11" width="2.875" style="12" customWidth="1"/>
    <col min="12" max="16384" width="9" style="12"/>
  </cols>
  <sheetData>
    <row r="1" spans="1:13" s="3" customFormat="1" ht="18" customHeight="1">
      <c r="A1" s="223" t="s">
        <v>131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3" ht="6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3" s="9" customFormat="1" ht="12" customHeight="1">
      <c r="A3" s="13"/>
      <c r="G3" s="77"/>
      <c r="H3" s="77"/>
      <c r="I3" s="77"/>
      <c r="J3" s="7" t="s">
        <v>140</v>
      </c>
    </row>
    <row r="4" spans="1:13" s="9" customFormat="1" ht="17.25" customHeight="1">
      <c r="A4" s="216"/>
      <c r="B4" s="209" t="s">
        <v>63</v>
      </c>
      <c r="C4" s="211"/>
      <c r="D4" s="211"/>
      <c r="E4" s="211"/>
      <c r="F4" s="219"/>
      <c r="G4" s="209" t="s">
        <v>148</v>
      </c>
      <c r="H4" s="211"/>
      <c r="I4" s="211"/>
      <c r="J4" s="211"/>
      <c r="K4" s="16"/>
    </row>
    <row r="5" spans="1:13" s="9" customFormat="1" ht="17.25" customHeight="1">
      <c r="A5" s="217"/>
      <c r="B5" s="209" t="s">
        <v>145</v>
      </c>
      <c r="C5" s="220"/>
      <c r="D5" s="221"/>
      <c r="E5" s="209" t="s">
        <v>225</v>
      </c>
      <c r="F5" s="219"/>
      <c r="G5" s="209" t="s">
        <v>145</v>
      </c>
      <c r="H5" s="222"/>
      <c r="I5" s="209" t="s">
        <v>225</v>
      </c>
      <c r="J5" s="211"/>
      <c r="K5" s="16"/>
    </row>
    <row r="6" spans="1:13" s="9" customFormat="1" ht="64.5" customHeight="1">
      <c r="A6" s="218"/>
      <c r="B6" s="33" t="s">
        <v>0</v>
      </c>
      <c r="D6" s="34" t="s">
        <v>295</v>
      </c>
      <c r="E6" s="8" t="s">
        <v>146</v>
      </c>
      <c r="F6" s="8" t="s">
        <v>226</v>
      </c>
      <c r="G6" s="33" t="s">
        <v>0</v>
      </c>
      <c r="H6" s="34" t="s">
        <v>295</v>
      </c>
      <c r="I6" s="8" t="s">
        <v>146</v>
      </c>
      <c r="J6" s="15" t="s">
        <v>226</v>
      </c>
      <c r="K6" s="16"/>
    </row>
    <row r="7" spans="1:13" s="9" customFormat="1" ht="6" customHeight="1">
      <c r="A7" s="28"/>
      <c r="B7" s="29"/>
      <c r="E7" s="29"/>
      <c r="F7" s="29"/>
      <c r="G7" s="78"/>
      <c r="H7" s="78"/>
      <c r="I7" s="78"/>
      <c r="J7" s="78"/>
      <c r="K7" s="16"/>
    </row>
    <row r="8" spans="1:13" s="19" customFormat="1" ht="16.5" customHeight="1">
      <c r="A8" s="19" t="s">
        <v>16</v>
      </c>
      <c r="B8" s="40">
        <v>206.1</v>
      </c>
      <c r="C8" s="40"/>
      <c r="D8" s="95">
        <v>94.226259320042601</v>
      </c>
      <c r="E8" s="40">
        <v>46</v>
      </c>
      <c r="F8" s="40">
        <v>160.1</v>
      </c>
      <c r="G8" s="40">
        <v>755.9</v>
      </c>
      <c r="H8" s="40">
        <v>116.88513512468705</v>
      </c>
      <c r="I8" s="40">
        <v>507.8</v>
      </c>
      <c r="J8" s="40">
        <v>248.1</v>
      </c>
      <c r="M8" s="40"/>
    </row>
    <row r="9" spans="1:13" s="11" customFormat="1" ht="16.5" customHeight="1">
      <c r="A9" s="11" t="s">
        <v>13</v>
      </c>
      <c r="B9" s="39">
        <v>2.5</v>
      </c>
      <c r="C9" s="39"/>
      <c r="D9" s="96">
        <v>78.622623870364592</v>
      </c>
      <c r="E9" s="39">
        <v>1.6</v>
      </c>
      <c r="F9" s="39">
        <v>0.9</v>
      </c>
      <c r="G9" s="39">
        <v>31</v>
      </c>
      <c r="H9" s="39">
        <v>107.46563246649814</v>
      </c>
      <c r="I9" s="39">
        <v>28.7</v>
      </c>
      <c r="J9" s="39">
        <v>2.2999999999999998</v>
      </c>
      <c r="M9" s="39"/>
    </row>
    <row r="10" spans="1:13" s="11" customFormat="1" ht="16.5" customHeight="1">
      <c r="A10" s="11" t="s">
        <v>14</v>
      </c>
      <c r="B10" s="39">
        <v>8.4</v>
      </c>
      <c r="C10" s="39"/>
      <c r="D10" s="101">
        <v>83.042320213080785</v>
      </c>
      <c r="E10" s="39">
        <v>1.5</v>
      </c>
      <c r="F10" s="39">
        <v>6.9</v>
      </c>
      <c r="G10" s="39">
        <v>5.2</v>
      </c>
      <c r="H10" s="39">
        <v>105.14332181337672</v>
      </c>
      <c r="I10" s="39">
        <v>4.0999999999999996</v>
      </c>
      <c r="J10" s="39">
        <v>1.1000000000000001</v>
      </c>
      <c r="M10" s="39"/>
    </row>
    <row r="11" spans="1:13" s="11" customFormat="1" ht="16.5" customHeight="1">
      <c r="A11" s="11" t="s">
        <v>15</v>
      </c>
      <c r="B11" s="39">
        <v>9.3000000000000007</v>
      </c>
      <c r="C11" s="39"/>
      <c r="D11" s="96">
        <v>143.31896551724137</v>
      </c>
      <c r="E11" s="39">
        <v>2.9</v>
      </c>
      <c r="F11" s="39">
        <v>6.4</v>
      </c>
      <c r="G11" s="39">
        <v>58.7</v>
      </c>
      <c r="H11" s="39">
        <v>130.91635422246028</v>
      </c>
      <c r="I11" s="39">
        <v>55.2</v>
      </c>
      <c r="J11" s="39">
        <v>3.5</v>
      </c>
      <c r="L11" s="32"/>
      <c r="M11" s="39"/>
    </row>
    <row r="12" spans="1:13" s="11" customFormat="1" ht="16.5" customHeight="1">
      <c r="A12" s="11" t="s">
        <v>21</v>
      </c>
      <c r="B12" s="39">
        <v>1.9</v>
      </c>
      <c r="C12" s="39"/>
      <c r="D12" s="101">
        <v>243.38896020539153</v>
      </c>
      <c r="E12" s="39">
        <v>1.9</v>
      </c>
      <c r="F12" s="39">
        <v>0</v>
      </c>
      <c r="G12" s="39">
        <v>42.6</v>
      </c>
      <c r="H12" s="39">
        <v>93.483841242677542</v>
      </c>
      <c r="I12" s="39">
        <v>41.3</v>
      </c>
      <c r="J12" s="39">
        <v>1.3</v>
      </c>
      <c r="M12" s="39"/>
    </row>
    <row r="13" spans="1:13" s="11" customFormat="1" ht="16.5" customHeight="1">
      <c r="A13" s="11" t="s">
        <v>22</v>
      </c>
      <c r="B13" s="39">
        <v>30</v>
      </c>
      <c r="C13" s="39"/>
      <c r="D13" s="96">
        <v>95.900252243047362</v>
      </c>
      <c r="E13" s="39">
        <v>3.8</v>
      </c>
      <c r="F13" s="39">
        <v>26.2</v>
      </c>
      <c r="G13" s="39">
        <v>4</v>
      </c>
      <c r="H13" s="39">
        <v>94.084374263492805</v>
      </c>
      <c r="I13" s="39">
        <v>3.9</v>
      </c>
      <c r="J13" s="39">
        <v>0.1</v>
      </c>
      <c r="M13" s="39"/>
    </row>
    <row r="14" spans="1:13" s="11" customFormat="1" ht="16.5" customHeight="1">
      <c r="A14" s="11" t="s">
        <v>23</v>
      </c>
      <c r="B14" s="101">
        <v>0.1</v>
      </c>
      <c r="C14" s="101"/>
      <c r="D14" s="101" t="s">
        <v>267</v>
      </c>
      <c r="E14" s="101">
        <v>0.1</v>
      </c>
      <c r="F14" s="101" t="s">
        <v>267</v>
      </c>
      <c r="G14" s="39">
        <v>1.3</v>
      </c>
      <c r="H14" s="24" t="s">
        <v>345</v>
      </c>
      <c r="I14" s="39">
        <v>1.3</v>
      </c>
      <c r="J14" s="101" t="s">
        <v>267</v>
      </c>
      <c r="M14" s="39"/>
    </row>
    <row r="15" spans="1:13" s="11" customFormat="1" ht="16.5" customHeight="1">
      <c r="A15" s="11" t="s">
        <v>24</v>
      </c>
      <c r="B15" s="39">
        <v>1.2</v>
      </c>
      <c r="C15" s="39"/>
      <c r="D15" s="96">
        <v>100.60763888888889</v>
      </c>
      <c r="E15" s="39">
        <v>0.4</v>
      </c>
      <c r="F15" s="39">
        <v>0.8</v>
      </c>
      <c r="G15" s="39">
        <v>53.2</v>
      </c>
      <c r="H15" s="39">
        <v>107.02682053962764</v>
      </c>
      <c r="I15" s="39">
        <v>38.200000000000003</v>
      </c>
      <c r="J15" s="39">
        <v>15</v>
      </c>
      <c r="M15" s="39"/>
    </row>
    <row r="16" spans="1:13" s="11" customFormat="1" ht="16.5" customHeight="1">
      <c r="A16" s="11" t="s">
        <v>25</v>
      </c>
      <c r="B16" s="39">
        <v>3.3</v>
      </c>
      <c r="C16" s="39"/>
      <c r="D16" s="96">
        <v>116.82176091624909</v>
      </c>
      <c r="E16" s="39">
        <v>0.7</v>
      </c>
      <c r="F16" s="39">
        <v>2.6</v>
      </c>
      <c r="G16" s="39">
        <v>6.8</v>
      </c>
      <c r="H16" s="39">
        <v>81.513915547024951</v>
      </c>
      <c r="I16" s="39">
        <v>6.1</v>
      </c>
      <c r="J16" s="39">
        <v>0.7</v>
      </c>
      <c r="M16" s="39"/>
    </row>
    <row r="17" spans="1:13" s="11" customFormat="1" ht="16.5" customHeight="1">
      <c r="A17" s="11" t="s">
        <v>26</v>
      </c>
      <c r="B17" s="39">
        <v>7.8</v>
      </c>
      <c r="C17" s="39"/>
      <c r="D17" s="96">
        <v>97.350331208598931</v>
      </c>
      <c r="E17" s="39">
        <v>2.9</v>
      </c>
      <c r="F17" s="39">
        <v>4.9000000000000004</v>
      </c>
      <c r="G17" s="39">
        <v>29.7</v>
      </c>
      <c r="H17" s="39">
        <v>78.605291733983108</v>
      </c>
      <c r="I17" s="39">
        <v>21.1</v>
      </c>
      <c r="J17" s="39">
        <v>8.6</v>
      </c>
      <c r="M17" s="39"/>
    </row>
    <row r="18" spans="1:13" s="11" customFormat="1" ht="16.5" customHeight="1">
      <c r="A18" s="11" t="s">
        <v>27</v>
      </c>
      <c r="B18" s="39">
        <v>1.6</v>
      </c>
      <c r="C18" s="39"/>
      <c r="D18" s="96">
        <v>128.88888888888889</v>
      </c>
      <c r="E18" s="39">
        <v>1.1000000000000001</v>
      </c>
      <c r="F18" s="39">
        <v>0.5</v>
      </c>
      <c r="G18" s="39">
        <v>54.3</v>
      </c>
      <c r="H18" s="39">
        <v>122.53899460508792</v>
      </c>
      <c r="I18" s="39">
        <v>49.1</v>
      </c>
      <c r="J18" s="39">
        <v>5.2</v>
      </c>
      <c r="M18" s="39"/>
    </row>
    <row r="19" spans="1:13" s="11" customFormat="1" ht="16.5" customHeight="1">
      <c r="A19" s="11" t="s">
        <v>28</v>
      </c>
      <c r="B19" s="39">
        <v>9</v>
      </c>
      <c r="C19" s="39"/>
      <c r="D19" s="96">
        <v>100.33605914640977</v>
      </c>
      <c r="E19" s="39">
        <v>1.1000000000000001</v>
      </c>
      <c r="F19" s="39">
        <v>7.9</v>
      </c>
      <c r="G19" s="39">
        <v>22.7</v>
      </c>
      <c r="H19" s="39">
        <v>114.79777553083923</v>
      </c>
      <c r="I19" s="39">
        <v>21.2</v>
      </c>
      <c r="J19" s="39">
        <v>1.5</v>
      </c>
      <c r="M19" s="39"/>
    </row>
    <row r="20" spans="1:13" s="11" customFormat="1" ht="16.5" customHeight="1">
      <c r="A20" s="11" t="s">
        <v>29</v>
      </c>
      <c r="B20" s="39">
        <v>2.2999999999999998</v>
      </c>
      <c r="C20" s="39"/>
      <c r="D20" s="96">
        <v>81.546999653139096</v>
      </c>
      <c r="E20" s="39">
        <v>0.8</v>
      </c>
      <c r="F20" s="39">
        <v>1.5</v>
      </c>
      <c r="G20" s="39">
        <v>5.0999999999999996</v>
      </c>
      <c r="H20" s="39">
        <v>156.00605143721634</v>
      </c>
      <c r="I20" s="39">
        <v>4.4000000000000004</v>
      </c>
      <c r="J20" s="39">
        <v>0.7</v>
      </c>
      <c r="M20" s="39"/>
    </row>
    <row r="21" spans="1:13" s="11" customFormat="1" ht="16.5" customHeight="1">
      <c r="A21" s="11" t="s">
        <v>30</v>
      </c>
      <c r="B21" s="39">
        <v>0.4</v>
      </c>
      <c r="C21" s="39"/>
      <c r="D21" s="96">
        <v>61.881188118811878</v>
      </c>
      <c r="E21" s="39">
        <v>0.2</v>
      </c>
      <c r="F21" s="39">
        <v>0.2</v>
      </c>
      <c r="G21" s="39">
        <v>56.3</v>
      </c>
      <c r="H21" s="39">
        <v>173.25907006800628</v>
      </c>
      <c r="I21" s="39">
        <v>34.6</v>
      </c>
      <c r="J21" s="39">
        <v>21.7</v>
      </c>
      <c r="M21" s="39"/>
    </row>
    <row r="22" spans="1:13" s="11" customFormat="1" ht="16.5" customHeight="1">
      <c r="A22" s="11" t="s">
        <v>31</v>
      </c>
      <c r="B22" s="39">
        <v>0.6</v>
      </c>
      <c r="C22" s="39"/>
      <c r="D22" s="96">
        <v>126.45161290322579</v>
      </c>
      <c r="E22" s="39">
        <v>0.4</v>
      </c>
      <c r="F22" s="39">
        <v>0.2</v>
      </c>
      <c r="G22" s="39">
        <v>124.7</v>
      </c>
      <c r="H22" s="39">
        <v>284.0348959045146</v>
      </c>
      <c r="I22" s="39">
        <v>52.1</v>
      </c>
      <c r="J22" s="39">
        <v>72.599999999999994</v>
      </c>
      <c r="M22" s="39"/>
    </row>
    <row r="23" spans="1:13" s="11" customFormat="1" ht="16.5" customHeight="1">
      <c r="A23" s="11" t="s">
        <v>32</v>
      </c>
      <c r="B23" s="39">
        <v>13.4</v>
      </c>
      <c r="C23" s="39"/>
      <c r="D23" s="96">
        <v>55.543550531914896</v>
      </c>
      <c r="E23" s="39">
        <v>4.0999999999999996</v>
      </c>
      <c r="F23" s="39">
        <v>9.3000000000000007</v>
      </c>
      <c r="G23" s="39">
        <v>32.6</v>
      </c>
      <c r="H23" s="39">
        <v>106.29774730656219</v>
      </c>
      <c r="I23" s="39">
        <v>28.7</v>
      </c>
      <c r="J23" s="39">
        <v>3.9</v>
      </c>
      <c r="M23" s="39"/>
    </row>
    <row r="24" spans="1:13" s="11" customFormat="1" ht="16.5" customHeight="1">
      <c r="A24" s="11" t="s">
        <v>33</v>
      </c>
      <c r="B24" s="39">
        <v>2.1</v>
      </c>
      <c r="C24" s="39"/>
      <c r="D24" s="101">
        <v>35.106556043598502</v>
      </c>
      <c r="E24" s="39">
        <v>0.5</v>
      </c>
      <c r="F24" s="39">
        <v>1.6</v>
      </c>
      <c r="G24" s="39">
        <v>5.8</v>
      </c>
      <c r="H24" s="101">
        <v>135.7457666434702</v>
      </c>
      <c r="I24" s="39">
        <v>2.7</v>
      </c>
      <c r="J24" s="39">
        <v>3.1</v>
      </c>
      <c r="M24" s="39"/>
    </row>
    <row r="25" spans="1:13" s="11" customFormat="1" ht="16.5" customHeight="1">
      <c r="A25" s="11" t="s">
        <v>34</v>
      </c>
      <c r="B25" s="39">
        <v>40</v>
      </c>
      <c r="C25" s="39"/>
      <c r="D25" s="96">
        <v>120.06002400960385</v>
      </c>
      <c r="E25" s="39">
        <v>7</v>
      </c>
      <c r="F25" s="39">
        <v>33</v>
      </c>
      <c r="G25" s="39">
        <v>14.5</v>
      </c>
      <c r="H25" s="39">
        <v>79.847740938930883</v>
      </c>
      <c r="I25" s="39">
        <v>9.1</v>
      </c>
      <c r="J25" s="39">
        <v>5.4</v>
      </c>
      <c r="M25" s="39"/>
    </row>
    <row r="26" spans="1:13" s="11" customFormat="1" ht="16.5" customHeight="1">
      <c r="A26" s="11" t="s">
        <v>35</v>
      </c>
      <c r="B26" s="39">
        <v>0.1</v>
      </c>
      <c r="C26" s="39"/>
      <c r="D26" s="96">
        <v>4.8201705598813493</v>
      </c>
      <c r="E26" s="39">
        <v>0.1</v>
      </c>
      <c r="F26" s="101" t="s">
        <v>267</v>
      </c>
      <c r="G26" s="39">
        <v>10.8</v>
      </c>
      <c r="H26" s="39">
        <v>63.044622492543425</v>
      </c>
      <c r="I26" s="39">
        <v>9.5</v>
      </c>
      <c r="J26" s="39">
        <v>1.3</v>
      </c>
      <c r="M26" s="39"/>
    </row>
    <row r="27" spans="1:13" s="11" customFormat="1" ht="16.5" customHeight="1">
      <c r="A27" s="11" t="s">
        <v>36</v>
      </c>
      <c r="B27" s="39">
        <v>9.4</v>
      </c>
      <c r="C27" s="39"/>
      <c r="D27" s="96">
        <v>130.9327366801846</v>
      </c>
      <c r="E27" s="39">
        <v>3.2</v>
      </c>
      <c r="F27" s="39">
        <v>6.2</v>
      </c>
      <c r="G27" s="39">
        <v>54.6</v>
      </c>
      <c r="H27" s="39">
        <v>100.94648303909788</v>
      </c>
      <c r="I27" s="39">
        <v>29.7</v>
      </c>
      <c r="J27" s="39">
        <v>24.9</v>
      </c>
      <c r="M27" s="39"/>
    </row>
    <row r="28" spans="1:13" s="11" customFormat="1" ht="16.5" customHeight="1">
      <c r="A28" s="11" t="s">
        <v>37</v>
      </c>
      <c r="B28" s="39">
        <v>0.9</v>
      </c>
      <c r="C28" s="39"/>
      <c r="D28" s="96">
        <v>82.692307692307693</v>
      </c>
      <c r="E28" s="39">
        <v>0</v>
      </c>
      <c r="F28" s="39">
        <v>0.9</v>
      </c>
      <c r="G28" s="39">
        <v>46.3</v>
      </c>
      <c r="H28" s="39">
        <v>107.23539363600547</v>
      </c>
      <c r="I28" s="39">
        <v>21.7</v>
      </c>
      <c r="J28" s="39">
        <v>24.6</v>
      </c>
      <c r="M28" s="39"/>
    </row>
    <row r="29" spans="1:13" s="11" customFormat="1" ht="16.5" customHeight="1">
      <c r="A29" s="11" t="s">
        <v>38</v>
      </c>
      <c r="B29" s="39">
        <v>6.5</v>
      </c>
      <c r="C29" s="39"/>
      <c r="D29" s="96">
        <v>56.29373650107992</v>
      </c>
      <c r="E29" s="39">
        <v>0.9</v>
      </c>
      <c r="F29" s="39">
        <v>5.6</v>
      </c>
      <c r="G29" s="39">
        <v>42.2</v>
      </c>
      <c r="H29" s="39">
        <v>77.34971526925824</v>
      </c>
      <c r="I29" s="39">
        <v>14.1</v>
      </c>
      <c r="J29" s="39">
        <v>28.1</v>
      </c>
      <c r="M29" s="39"/>
    </row>
    <row r="30" spans="1:13" s="11" customFormat="1" ht="16.5" customHeight="1">
      <c r="A30" s="11" t="s">
        <v>39</v>
      </c>
      <c r="B30" s="39">
        <v>1.9</v>
      </c>
      <c r="C30" s="39"/>
      <c r="D30" s="96">
        <v>110.86831512363426</v>
      </c>
      <c r="E30" s="39">
        <v>0.7</v>
      </c>
      <c r="F30" s="39">
        <v>1.2</v>
      </c>
      <c r="G30" s="39">
        <v>21.1</v>
      </c>
      <c r="H30" s="39">
        <v>110.36916962978455</v>
      </c>
      <c r="I30" s="39">
        <v>18.100000000000001</v>
      </c>
      <c r="J30" s="39">
        <v>3</v>
      </c>
      <c r="M30" s="39"/>
    </row>
    <row r="31" spans="1:13" s="11" customFormat="1" ht="16.5" customHeight="1">
      <c r="A31" s="11" t="s">
        <v>40</v>
      </c>
      <c r="B31" s="101">
        <v>0</v>
      </c>
      <c r="C31" s="39"/>
      <c r="D31" s="96">
        <v>25</v>
      </c>
      <c r="E31" s="101">
        <v>0</v>
      </c>
      <c r="F31" s="101" t="s">
        <v>267</v>
      </c>
      <c r="G31" s="39">
        <v>4.7</v>
      </c>
      <c r="H31" s="39">
        <v>128.46575342465755</v>
      </c>
      <c r="I31" s="39">
        <v>4.7</v>
      </c>
      <c r="J31" s="101" t="s">
        <v>267</v>
      </c>
      <c r="M31" s="39"/>
    </row>
    <row r="32" spans="1:13" s="11" customFormat="1" ht="16.5" customHeight="1">
      <c r="A32" s="11" t="s">
        <v>41</v>
      </c>
      <c r="B32" s="39">
        <v>49.3</v>
      </c>
      <c r="C32" s="39"/>
      <c r="D32" s="96">
        <v>103.71477279902344</v>
      </c>
      <c r="E32" s="39">
        <v>7.2</v>
      </c>
      <c r="F32" s="39">
        <v>42.1</v>
      </c>
      <c r="G32" s="39">
        <v>23.9</v>
      </c>
      <c r="H32" s="39">
        <v>81.600682593856661</v>
      </c>
      <c r="I32" s="39">
        <v>6.1</v>
      </c>
      <c r="J32" s="39">
        <v>17.8</v>
      </c>
      <c r="M32" s="39"/>
    </row>
    <row r="33" spans="1:119" s="11" customFormat="1" ht="16.5" customHeight="1">
      <c r="A33" s="59" t="s">
        <v>42</v>
      </c>
      <c r="B33" s="39">
        <v>4.0999999999999996</v>
      </c>
      <c r="C33" s="39"/>
      <c r="D33" s="101">
        <v>76.306555863342567</v>
      </c>
      <c r="E33" s="39">
        <v>2.9</v>
      </c>
      <c r="F33" s="39">
        <v>1.2</v>
      </c>
      <c r="G33" s="101">
        <v>3.8</v>
      </c>
      <c r="H33" s="101">
        <v>89.297579496915048</v>
      </c>
      <c r="I33" s="101">
        <v>2.1</v>
      </c>
      <c r="J33" s="101">
        <v>1.7</v>
      </c>
      <c r="M33" s="39"/>
    </row>
    <row r="34" spans="1:119" s="154" customFormat="1" ht="21.95" customHeight="1">
      <c r="A34" s="196"/>
      <c r="B34" s="197"/>
      <c r="C34" s="197"/>
      <c r="D34" s="197"/>
      <c r="E34" s="197"/>
      <c r="F34" s="197"/>
      <c r="G34" s="197"/>
      <c r="H34" s="197"/>
      <c r="I34" s="197"/>
      <c r="J34" s="197"/>
      <c r="K34" s="15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s="154" customFormat="1" ht="21.95" customHeight="1">
      <c r="A35" s="215">
        <v>12</v>
      </c>
      <c r="B35" s="215"/>
      <c r="C35" s="215"/>
      <c r="D35" s="215"/>
      <c r="E35" s="215"/>
      <c r="F35" s="215"/>
      <c r="G35" s="215"/>
      <c r="H35" s="215"/>
      <c r="I35" s="215"/>
      <c r="J35" s="215"/>
      <c r="K35" s="153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</row>
    <row r="37" spans="1:119">
      <c r="A37" s="215"/>
      <c r="B37" s="215"/>
      <c r="C37" s="215"/>
      <c r="D37" s="215"/>
      <c r="E37" s="215"/>
      <c r="F37" s="215"/>
      <c r="G37" s="215"/>
      <c r="H37" s="215"/>
      <c r="I37" s="215"/>
      <c r="J37" s="215"/>
    </row>
    <row r="39" spans="1:119" ht="13.5" customHeight="1">
      <c r="I39" s="79" t="s">
        <v>147</v>
      </c>
    </row>
  </sheetData>
  <mergeCells count="12">
    <mergeCell ref="B5:D5"/>
    <mergeCell ref="E5:F5"/>
    <mergeCell ref="A35:J35"/>
    <mergeCell ref="A34:J34"/>
    <mergeCell ref="G5:H5"/>
    <mergeCell ref="I5:J5"/>
    <mergeCell ref="A37:J37"/>
    <mergeCell ref="A1:J1"/>
    <mergeCell ref="A2:J2"/>
    <mergeCell ref="A4:A6"/>
    <mergeCell ref="B4:F4"/>
    <mergeCell ref="G4:J4"/>
  </mergeCells>
  <phoneticPr fontId="15" type="noConversion"/>
  <pageMargins left="0.57999999999999996" right="0.2" top="0.17" bottom="0.17" header="0.17" footer="0.16"/>
  <pageSetup paperSize="9"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L39"/>
  <sheetViews>
    <sheetView topLeftCell="A6" zoomScale="75" zoomScaleNormal="75" workbookViewId="0">
      <selection activeCell="J8" sqref="J8"/>
    </sheetView>
  </sheetViews>
  <sheetFormatPr defaultRowHeight="15.75"/>
  <cols>
    <col min="1" max="1" width="24.125" style="12" customWidth="1"/>
    <col min="2" max="2" width="10.25" style="79" customWidth="1"/>
    <col min="3" max="3" width="15.875" style="79" hidden="1" customWidth="1"/>
    <col min="4" max="4" width="9.625" style="79" bestFit="1" customWidth="1"/>
    <col min="5" max="5" width="15.5" style="79" customWidth="1"/>
    <col min="6" max="6" width="14" style="79" customWidth="1"/>
    <col min="7" max="7" width="10.5" style="79" customWidth="1"/>
    <col min="8" max="8" width="10" style="79" customWidth="1"/>
    <col min="9" max="9" width="15.375" style="79" customWidth="1"/>
    <col min="10" max="10" width="14" style="79" customWidth="1"/>
    <col min="11" max="11" width="2.875" style="79" customWidth="1"/>
    <col min="12" max="16384" width="9" style="79"/>
  </cols>
  <sheetData>
    <row r="1" spans="1:11" s="80" customFormat="1" ht="18" customHeight="1">
      <c r="A1" s="223" t="s">
        <v>131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ht="7.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</row>
    <row r="3" spans="1:11" s="77" customFormat="1" ht="12" customHeight="1">
      <c r="A3" s="9"/>
      <c r="J3" s="7" t="s">
        <v>140</v>
      </c>
    </row>
    <row r="4" spans="1:11" s="9" customFormat="1" ht="17.25" customHeight="1">
      <c r="A4" s="216"/>
      <c r="B4" s="209" t="s">
        <v>66</v>
      </c>
      <c r="C4" s="211"/>
      <c r="D4" s="211"/>
      <c r="E4" s="211"/>
      <c r="F4" s="219"/>
      <c r="G4" s="209" t="s">
        <v>144</v>
      </c>
      <c r="H4" s="211"/>
      <c r="I4" s="211"/>
      <c r="J4" s="211"/>
      <c r="K4" s="16"/>
    </row>
    <row r="5" spans="1:11" s="9" customFormat="1" ht="17.25" customHeight="1">
      <c r="A5" s="217"/>
      <c r="B5" s="209" t="s">
        <v>145</v>
      </c>
      <c r="C5" s="225"/>
      <c r="D5" s="226"/>
      <c r="E5" s="209" t="s">
        <v>225</v>
      </c>
      <c r="F5" s="219"/>
      <c r="G5" s="209" t="s">
        <v>145</v>
      </c>
      <c r="H5" s="222"/>
      <c r="I5" s="209" t="s">
        <v>225</v>
      </c>
      <c r="J5" s="211"/>
      <c r="K5" s="16"/>
    </row>
    <row r="6" spans="1:11" s="9" customFormat="1" ht="64.5" customHeight="1">
      <c r="A6" s="218"/>
      <c r="B6" s="33" t="s">
        <v>0</v>
      </c>
      <c r="D6" s="34" t="s">
        <v>295</v>
      </c>
      <c r="E6" s="8" t="s">
        <v>146</v>
      </c>
      <c r="F6" s="8" t="s">
        <v>226</v>
      </c>
      <c r="G6" s="33" t="s">
        <v>0</v>
      </c>
      <c r="H6" s="34" t="s">
        <v>295</v>
      </c>
      <c r="I6" s="8" t="s">
        <v>146</v>
      </c>
      <c r="J6" s="15" t="s">
        <v>226</v>
      </c>
      <c r="K6" s="16"/>
    </row>
    <row r="7" spans="1:11" s="77" customFormat="1" ht="6" customHeight="1">
      <c r="A7" s="28"/>
      <c r="B7" s="78"/>
      <c r="E7" s="78"/>
      <c r="F7" s="78"/>
      <c r="G7" s="78"/>
      <c r="H7" s="78"/>
      <c r="I7" s="78"/>
      <c r="J7" s="78"/>
      <c r="K7" s="81"/>
    </row>
    <row r="8" spans="1:11" s="76" customFormat="1" ht="16.5" customHeight="1">
      <c r="A8" s="19" t="s">
        <v>16</v>
      </c>
      <c r="B8" s="100">
        <v>2964.2</v>
      </c>
      <c r="C8" s="136"/>
      <c r="D8" s="100">
        <v>116.43320413091604</v>
      </c>
      <c r="E8" s="100">
        <v>1662</v>
      </c>
      <c r="F8" s="100">
        <v>1302.2</v>
      </c>
      <c r="G8" s="40">
        <v>2290.8000000000002</v>
      </c>
      <c r="H8" s="40">
        <v>193.28592630592215</v>
      </c>
      <c r="I8" s="40">
        <v>728.4</v>
      </c>
      <c r="J8" s="99">
        <v>1562.4</v>
      </c>
    </row>
    <row r="9" spans="1:11" s="75" customFormat="1" ht="16.5" customHeight="1">
      <c r="A9" s="11" t="s">
        <v>13</v>
      </c>
      <c r="B9" s="101">
        <v>248.6</v>
      </c>
      <c r="C9" s="137"/>
      <c r="D9" s="24" t="s">
        <v>347</v>
      </c>
      <c r="E9" s="101">
        <v>110.9</v>
      </c>
      <c r="F9" s="101">
        <v>137.69999999999999</v>
      </c>
      <c r="G9" s="39">
        <v>127.6</v>
      </c>
      <c r="H9" s="101">
        <v>235.1705456354691</v>
      </c>
      <c r="I9" s="39">
        <v>30.5</v>
      </c>
      <c r="J9" s="41">
        <v>97.1</v>
      </c>
    </row>
    <row r="10" spans="1:11" s="75" customFormat="1" ht="16.5" customHeight="1">
      <c r="A10" s="11" t="s">
        <v>14</v>
      </c>
      <c r="B10" s="101">
        <v>25.7</v>
      </c>
      <c r="C10" s="137"/>
      <c r="D10" s="101">
        <v>132.6495814818642</v>
      </c>
      <c r="E10" s="101">
        <v>18.600000000000001</v>
      </c>
      <c r="F10" s="101">
        <v>7.1</v>
      </c>
      <c r="G10" s="39">
        <v>2.6</v>
      </c>
      <c r="H10" s="24" t="s">
        <v>348</v>
      </c>
      <c r="I10" s="39">
        <v>0.3</v>
      </c>
      <c r="J10" s="41">
        <v>2.2999999999999998</v>
      </c>
    </row>
    <row r="11" spans="1:11" s="75" customFormat="1" ht="16.5" customHeight="1">
      <c r="A11" s="11" t="s">
        <v>15</v>
      </c>
      <c r="B11" s="101">
        <v>165.4</v>
      </c>
      <c r="C11" s="137"/>
      <c r="D11" s="101">
        <v>123.16680816837213</v>
      </c>
      <c r="E11" s="101">
        <v>83.6</v>
      </c>
      <c r="F11" s="101">
        <v>81.8</v>
      </c>
      <c r="G11" s="39">
        <v>246.9</v>
      </c>
      <c r="H11" s="39">
        <v>138.03699500807764</v>
      </c>
      <c r="I11" s="39">
        <v>85.2</v>
      </c>
      <c r="J11" s="41">
        <v>161.69999999999999</v>
      </c>
    </row>
    <row r="12" spans="1:11" s="75" customFormat="1" ht="16.5" customHeight="1">
      <c r="A12" s="11" t="s">
        <v>21</v>
      </c>
      <c r="B12" s="101">
        <v>31.4</v>
      </c>
      <c r="C12" s="137"/>
      <c r="D12" s="101">
        <v>212.91944029343841</v>
      </c>
      <c r="E12" s="101">
        <v>22.4</v>
      </c>
      <c r="F12" s="101">
        <v>9</v>
      </c>
      <c r="G12" s="39">
        <v>171.3</v>
      </c>
      <c r="H12" s="39">
        <v>167.5432505647756</v>
      </c>
      <c r="I12" s="39">
        <v>41.2</v>
      </c>
      <c r="J12" s="41">
        <v>130.1</v>
      </c>
    </row>
    <row r="13" spans="1:11" s="75" customFormat="1" ht="16.5" customHeight="1">
      <c r="A13" s="11" t="s">
        <v>22</v>
      </c>
      <c r="B13" s="101">
        <v>84.2</v>
      </c>
      <c r="C13" s="137"/>
      <c r="D13" s="101">
        <v>273.40802078259458</v>
      </c>
      <c r="E13" s="101">
        <v>38.4</v>
      </c>
      <c r="F13" s="101">
        <v>45.8</v>
      </c>
      <c r="G13" s="39">
        <v>12.9</v>
      </c>
      <c r="H13" s="101">
        <v>263.17837395044029</v>
      </c>
      <c r="I13" s="39">
        <v>12.6</v>
      </c>
      <c r="J13" s="41">
        <v>0.3</v>
      </c>
    </row>
    <row r="14" spans="1:11" s="75" customFormat="1" ht="16.5" customHeight="1">
      <c r="A14" s="11" t="s">
        <v>23</v>
      </c>
      <c r="B14" s="101">
        <v>2</v>
      </c>
      <c r="C14" s="101"/>
      <c r="D14" s="101">
        <v>118.91083183722321</v>
      </c>
      <c r="E14" s="101">
        <v>2</v>
      </c>
      <c r="F14" s="101" t="s">
        <v>267</v>
      </c>
      <c r="G14" s="101">
        <v>0.1</v>
      </c>
      <c r="H14" s="101">
        <v>77.319587628865989</v>
      </c>
      <c r="I14" s="101">
        <v>0.1</v>
      </c>
      <c r="J14" s="101" t="s">
        <v>267</v>
      </c>
      <c r="K14" s="17"/>
    </row>
    <row r="15" spans="1:11" s="75" customFormat="1" ht="16.5" customHeight="1">
      <c r="A15" s="11" t="s">
        <v>24</v>
      </c>
      <c r="B15" s="101">
        <v>28.9</v>
      </c>
      <c r="C15" s="137"/>
      <c r="D15" s="101">
        <v>154.2010762427407</v>
      </c>
      <c r="E15" s="101">
        <v>20.8</v>
      </c>
      <c r="F15" s="101">
        <v>8.1</v>
      </c>
      <c r="G15" s="39">
        <v>190.7</v>
      </c>
      <c r="H15" s="101">
        <v>131.99731365191022</v>
      </c>
      <c r="I15" s="39">
        <v>44.5</v>
      </c>
      <c r="J15" s="41">
        <v>146.19999999999999</v>
      </c>
    </row>
    <row r="16" spans="1:11" s="75" customFormat="1" ht="16.5" customHeight="1">
      <c r="A16" s="11" t="s">
        <v>25</v>
      </c>
      <c r="B16" s="101">
        <v>17.100000000000001</v>
      </c>
      <c r="C16" s="137"/>
      <c r="D16" s="101">
        <v>66.854482137966116</v>
      </c>
      <c r="E16" s="101">
        <v>16</v>
      </c>
      <c r="F16" s="101">
        <v>1.1000000000000001</v>
      </c>
      <c r="G16" s="39">
        <v>0.2</v>
      </c>
      <c r="H16" s="39">
        <v>285.18518518518516</v>
      </c>
      <c r="I16" s="39">
        <v>0.2</v>
      </c>
      <c r="J16" s="101" t="s">
        <v>267</v>
      </c>
    </row>
    <row r="17" spans="1:10" s="75" customFormat="1" ht="16.5" customHeight="1">
      <c r="A17" s="11" t="s">
        <v>26</v>
      </c>
      <c r="B17" s="101">
        <v>309.2</v>
      </c>
      <c r="C17" s="137"/>
      <c r="D17" s="101">
        <v>117.70726675472085</v>
      </c>
      <c r="E17" s="101">
        <v>199.3</v>
      </c>
      <c r="F17" s="101">
        <v>109.9</v>
      </c>
      <c r="G17" s="39">
        <v>90.4</v>
      </c>
      <c r="H17" s="101">
        <v>157.77316059643118</v>
      </c>
      <c r="I17" s="39">
        <v>35.5</v>
      </c>
      <c r="J17" s="41">
        <v>54.9</v>
      </c>
    </row>
    <row r="18" spans="1:10" s="75" customFormat="1" ht="16.5" customHeight="1">
      <c r="A18" s="11" t="s">
        <v>27</v>
      </c>
      <c r="B18" s="101">
        <v>150</v>
      </c>
      <c r="C18" s="137"/>
      <c r="D18" s="101">
        <v>108.16017534499416</v>
      </c>
      <c r="E18" s="101">
        <v>100.1</v>
      </c>
      <c r="F18" s="101">
        <v>49.9</v>
      </c>
      <c r="G18" s="39">
        <v>324.60000000000002</v>
      </c>
      <c r="H18" s="39">
        <v>259.44610957918718</v>
      </c>
      <c r="I18" s="39">
        <v>59.4</v>
      </c>
      <c r="J18" s="41">
        <v>265.2</v>
      </c>
    </row>
    <row r="19" spans="1:10" s="75" customFormat="1" ht="16.5" customHeight="1">
      <c r="A19" s="11" t="s">
        <v>28</v>
      </c>
      <c r="B19" s="101">
        <v>43.5</v>
      </c>
      <c r="C19" s="137"/>
      <c r="D19" s="101">
        <v>77.520926090828141</v>
      </c>
      <c r="E19" s="101">
        <v>31.8</v>
      </c>
      <c r="F19" s="101">
        <v>11.7</v>
      </c>
      <c r="G19" s="39">
        <v>89.2</v>
      </c>
      <c r="H19" s="101">
        <v>146.16745283018869</v>
      </c>
      <c r="I19" s="39">
        <v>56.7</v>
      </c>
      <c r="J19" s="41">
        <v>32.5</v>
      </c>
    </row>
    <row r="20" spans="1:10" s="75" customFormat="1" ht="16.5" customHeight="1">
      <c r="A20" s="11" t="s">
        <v>29</v>
      </c>
      <c r="B20" s="101">
        <v>25.8</v>
      </c>
      <c r="C20" s="137"/>
      <c r="D20" s="101">
        <v>83.46583931226165</v>
      </c>
      <c r="E20" s="101">
        <v>19</v>
      </c>
      <c r="F20" s="101">
        <v>6.8</v>
      </c>
      <c r="G20" s="39">
        <v>0.8</v>
      </c>
      <c r="H20" s="101">
        <v>275.78947368421052</v>
      </c>
      <c r="I20" s="39">
        <v>0.8</v>
      </c>
      <c r="J20" s="101" t="s">
        <v>267</v>
      </c>
    </row>
    <row r="21" spans="1:10" s="75" customFormat="1" ht="16.5" customHeight="1">
      <c r="A21" s="11" t="s">
        <v>30</v>
      </c>
      <c r="B21" s="101">
        <v>144.9</v>
      </c>
      <c r="C21" s="137"/>
      <c r="D21" s="101">
        <v>117.7870624766302</v>
      </c>
      <c r="E21" s="101">
        <v>39.9</v>
      </c>
      <c r="F21" s="101">
        <v>105</v>
      </c>
      <c r="G21" s="39">
        <v>277.10000000000002</v>
      </c>
      <c r="H21" s="24" t="s">
        <v>346</v>
      </c>
      <c r="I21" s="39">
        <v>90.9</v>
      </c>
      <c r="J21" s="41">
        <v>186.2</v>
      </c>
    </row>
    <row r="22" spans="1:10" s="75" customFormat="1" ht="16.5" customHeight="1">
      <c r="A22" s="11" t="s">
        <v>31</v>
      </c>
      <c r="B22" s="101">
        <v>255.8</v>
      </c>
      <c r="C22" s="137"/>
      <c r="D22" s="101">
        <v>100.90487385411571</v>
      </c>
      <c r="E22" s="101">
        <v>21.3</v>
      </c>
      <c r="F22" s="101">
        <v>234.5</v>
      </c>
      <c r="G22" s="39">
        <v>144.9</v>
      </c>
      <c r="H22" s="24" t="s">
        <v>349</v>
      </c>
      <c r="I22" s="39">
        <v>36.6</v>
      </c>
      <c r="J22" s="41">
        <v>108.3</v>
      </c>
    </row>
    <row r="23" spans="1:10" s="75" customFormat="1" ht="16.5" customHeight="1">
      <c r="A23" s="11" t="s">
        <v>32</v>
      </c>
      <c r="B23" s="101">
        <v>299.2</v>
      </c>
      <c r="C23" s="137"/>
      <c r="D23" s="101">
        <v>87.406948615769366</v>
      </c>
      <c r="E23" s="101">
        <v>151.30000000000001</v>
      </c>
      <c r="F23" s="101">
        <v>147.9</v>
      </c>
      <c r="G23" s="39">
        <v>164.6</v>
      </c>
      <c r="H23" s="101">
        <v>132.78859106418332</v>
      </c>
      <c r="I23" s="39">
        <v>76.3</v>
      </c>
      <c r="J23" s="41">
        <v>88.3</v>
      </c>
    </row>
    <row r="24" spans="1:10" s="75" customFormat="1" ht="16.5" customHeight="1">
      <c r="A24" s="11" t="s">
        <v>33</v>
      </c>
      <c r="B24" s="101">
        <v>62.4</v>
      </c>
      <c r="C24" s="137"/>
      <c r="D24" s="24" t="s">
        <v>345</v>
      </c>
      <c r="E24" s="101">
        <v>15.6</v>
      </c>
      <c r="F24" s="101">
        <v>46.8</v>
      </c>
      <c r="G24" s="39">
        <v>1.3</v>
      </c>
      <c r="H24" s="24" t="s">
        <v>353</v>
      </c>
      <c r="I24" s="39">
        <v>1.3</v>
      </c>
      <c r="J24" s="41">
        <v>0</v>
      </c>
    </row>
    <row r="25" spans="1:10" s="75" customFormat="1" ht="16.5" customHeight="1">
      <c r="A25" s="11" t="s">
        <v>34</v>
      </c>
      <c r="B25" s="101">
        <v>135.6</v>
      </c>
      <c r="C25" s="137"/>
      <c r="D25" s="101">
        <v>230.02680510314875</v>
      </c>
      <c r="E25" s="101">
        <v>61.7</v>
      </c>
      <c r="F25" s="101">
        <v>73.900000000000006</v>
      </c>
      <c r="G25" s="39">
        <v>33.200000000000003</v>
      </c>
      <c r="H25" s="101">
        <v>269.43858510465685</v>
      </c>
      <c r="I25" s="39">
        <v>15.2</v>
      </c>
      <c r="J25" s="41">
        <v>18</v>
      </c>
    </row>
    <row r="26" spans="1:10" s="75" customFormat="1" ht="16.5" customHeight="1">
      <c r="A26" s="11" t="s">
        <v>35</v>
      </c>
      <c r="B26" s="101">
        <v>76.3</v>
      </c>
      <c r="C26" s="137"/>
      <c r="D26" s="101">
        <v>97.406745017884518</v>
      </c>
      <c r="E26" s="101">
        <v>45.7</v>
      </c>
      <c r="F26" s="101">
        <v>30.6</v>
      </c>
      <c r="G26" s="39">
        <v>1.6</v>
      </c>
      <c r="H26" s="101">
        <v>90.893271461716935</v>
      </c>
      <c r="I26" s="39">
        <v>0.2</v>
      </c>
      <c r="J26" s="41">
        <v>1.4</v>
      </c>
    </row>
    <row r="27" spans="1:10" s="75" customFormat="1" ht="16.5" customHeight="1">
      <c r="A27" s="11" t="s">
        <v>36</v>
      </c>
      <c r="B27" s="101">
        <v>101.7</v>
      </c>
      <c r="C27" s="137"/>
      <c r="D27" s="101">
        <v>99.655172413793096</v>
      </c>
      <c r="E27" s="101">
        <v>72.599999999999994</v>
      </c>
      <c r="F27" s="101">
        <v>29.1</v>
      </c>
      <c r="G27" s="39">
        <v>197.5</v>
      </c>
      <c r="H27" s="101">
        <v>185.31166735467409</v>
      </c>
      <c r="I27" s="39">
        <v>76.900000000000006</v>
      </c>
      <c r="J27" s="41">
        <v>120.6</v>
      </c>
    </row>
    <row r="28" spans="1:10" s="75" customFormat="1" ht="16.5" customHeight="1">
      <c r="A28" s="11" t="s">
        <v>37</v>
      </c>
      <c r="B28" s="101">
        <v>48.5</v>
      </c>
      <c r="C28" s="137"/>
      <c r="D28" s="101">
        <v>101.1766423966787</v>
      </c>
      <c r="E28" s="101">
        <v>14.5</v>
      </c>
      <c r="F28" s="101">
        <v>34</v>
      </c>
      <c r="G28" s="39">
        <v>82.9</v>
      </c>
      <c r="H28" s="24" t="s">
        <v>350</v>
      </c>
      <c r="I28" s="39">
        <v>19.100000000000001</v>
      </c>
      <c r="J28" s="41">
        <v>63.8</v>
      </c>
    </row>
    <row r="29" spans="1:10" s="75" customFormat="1" ht="16.5" customHeight="1">
      <c r="A29" s="11" t="s">
        <v>38</v>
      </c>
      <c r="B29" s="101">
        <v>93.8</v>
      </c>
      <c r="C29" s="137"/>
      <c r="D29" s="101">
        <v>113.66952685669962</v>
      </c>
      <c r="E29" s="101">
        <v>62.7</v>
      </c>
      <c r="F29" s="101">
        <v>31.1</v>
      </c>
      <c r="G29" s="39">
        <v>4.9000000000000004</v>
      </c>
      <c r="H29" s="39">
        <v>180.87085969482695</v>
      </c>
      <c r="I29" s="39">
        <v>1.4</v>
      </c>
      <c r="J29" s="101">
        <v>3.5</v>
      </c>
    </row>
    <row r="30" spans="1:10" s="75" customFormat="1" ht="16.5" customHeight="1">
      <c r="A30" s="11" t="s">
        <v>39</v>
      </c>
      <c r="B30" s="101">
        <v>161.5</v>
      </c>
      <c r="C30" s="137"/>
      <c r="D30" s="101">
        <v>66.063139296625451</v>
      </c>
      <c r="E30" s="101">
        <v>76.599999999999994</v>
      </c>
      <c r="F30" s="101">
        <v>84.9</v>
      </c>
      <c r="G30" s="39">
        <v>88.1</v>
      </c>
      <c r="H30" s="39">
        <v>193.71674801037682</v>
      </c>
      <c r="I30" s="39">
        <v>20.5</v>
      </c>
      <c r="J30" s="41">
        <v>67.599999999999994</v>
      </c>
    </row>
    <row r="31" spans="1:10" s="75" customFormat="1" ht="16.5" customHeight="1">
      <c r="A31" s="11" t="s">
        <v>40</v>
      </c>
      <c r="B31" s="101">
        <v>17</v>
      </c>
      <c r="C31" s="137"/>
      <c r="D31" s="101">
        <v>190.00894054537326</v>
      </c>
      <c r="E31" s="101">
        <v>16.8</v>
      </c>
      <c r="F31" s="101">
        <v>0.2</v>
      </c>
      <c r="G31" s="39">
        <v>2.2000000000000002</v>
      </c>
      <c r="H31" s="24" t="s">
        <v>352</v>
      </c>
      <c r="I31" s="39">
        <v>0.4</v>
      </c>
      <c r="J31" s="41">
        <v>1.8</v>
      </c>
    </row>
    <row r="32" spans="1:10" s="75" customFormat="1" ht="16.5" customHeight="1">
      <c r="A32" s="11" t="s">
        <v>41</v>
      </c>
      <c r="B32" s="101">
        <v>136.69999999999999</v>
      </c>
      <c r="C32" s="137"/>
      <c r="D32" s="101">
        <v>119.55158754448709</v>
      </c>
      <c r="E32" s="101">
        <v>123</v>
      </c>
      <c r="F32" s="101">
        <v>13.7</v>
      </c>
      <c r="G32" s="39">
        <v>20.399999999999999</v>
      </c>
      <c r="H32" s="24" t="s">
        <v>351</v>
      </c>
      <c r="I32" s="39">
        <v>7.8</v>
      </c>
      <c r="J32" s="41">
        <v>12.6</v>
      </c>
    </row>
    <row r="33" spans="1:116" s="75" customFormat="1" ht="16.5" customHeight="1">
      <c r="A33" s="59" t="s">
        <v>42</v>
      </c>
      <c r="B33" s="101">
        <v>299</v>
      </c>
      <c r="C33" s="101"/>
      <c r="D33" s="101">
        <v>116.14502200658062</v>
      </c>
      <c r="E33" s="101">
        <v>297.39999999999998</v>
      </c>
      <c r="F33" s="101">
        <v>1.6</v>
      </c>
      <c r="G33" s="39">
        <v>14.8</v>
      </c>
      <c r="H33" s="39">
        <v>77.919477234401342</v>
      </c>
      <c r="I33" s="39">
        <v>14.8</v>
      </c>
      <c r="J33" s="101" t="s">
        <v>267</v>
      </c>
    </row>
    <row r="34" spans="1:116" s="154" customFormat="1" ht="21.95" customHeight="1">
      <c r="A34" s="196"/>
      <c r="B34" s="197"/>
      <c r="C34" s="197"/>
      <c r="D34" s="197"/>
      <c r="E34" s="197"/>
      <c r="F34" s="197"/>
      <c r="G34" s="197"/>
      <c r="H34" s="197"/>
      <c r="I34" s="197"/>
      <c r="J34" s="197"/>
      <c r="K34" s="15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</row>
    <row r="35" spans="1:116" s="12" customFormat="1">
      <c r="A35" s="212"/>
      <c r="B35" s="213"/>
      <c r="C35" s="213"/>
      <c r="D35" s="213"/>
      <c r="E35" s="213"/>
      <c r="F35" s="213"/>
      <c r="G35" s="213"/>
      <c r="H35" s="213"/>
      <c r="I35" s="213"/>
    </row>
    <row r="37" spans="1:116">
      <c r="A37" s="215" t="s">
        <v>151</v>
      </c>
      <c r="B37" s="215"/>
      <c r="C37" s="215"/>
      <c r="D37" s="215"/>
      <c r="E37" s="215"/>
      <c r="F37" s="215"/>
      <c r="G37" s="215"/>
      <c r="H37" s="215"/>
      <c r="I37" s="215"/>
      <c r="J37" s="215"/>
    </row>
    <row r="39" spans="1:116" ht="13.5" customHeight="1">
      <c r="I39" s="79" t="s">
        <v>147</v>
      </c>
    </row>
  </sheetData>
  <mergeCells count="12">
    <mergeCell ref="B5:D5"/>
    <mergeCell ref="E5:F5"/>
    <mergeCell ref="A34:J34"/>
    <mergeCell ref="G5:H5"/>
    <mergeCell ref="I5:J5"/>
    <mergeCell ref="A35:I35"/>
    <mergeCell ref="A37:J37"/>
    <mergeCell ref="A1:J1"/>
    <mergeCell ref="A2:J2"/>
    <mergeCell ref="A4:A6"/>
    <mergeCell ref="B4:F4"/>
    <mergeCell ref="G4:J4"/>
  </mergeCells>
  <phoneticPr fontId="15" type="noConversion"/>
  <pageMargins left="0.75" right="0.75" top="0.17" bottom="0.17" header="0.17" footer="0.17"/>
  <pageSetup paperSize="9" scale="9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P40"/>
  <sheetViews>
    <sheetView topLeftCell="I2" zoomScale="75" workbookViewId="0">
      <selection activeCell="I9" sqref="I9"/>
    </sheetView>
  </sheetViews>
  <sheetFormatPr defaultRowHeight="15.75"/>
  <cols>
    <col min="1" max="1" width="16.75" style="5" customWidth="1"/>
    <col min="2" max="2" width="1.375" style="5" hidden="1" customWidth="1"/>
    <col min="3" max="3" width="0.125" style="5" hidden="1" customWidth="1"/>
    <col min="4" max="4" width="9.375" style="5" hidden="1" customWidth="1"/>
    <col min="5" max="6" width="0.125" style="5" hidden="1" customWidth="1"/>
    <col min="7" max="7" width="7.5" style="5" hidden="1" customWidth="1"/>
    <col min="8" max="9" width="9" style="5"/>
    <col min="10" max="10" width="8.875" style="5" customWidth="1"/>
    <col min="11" max="16384" width="9" style="5"/>
  </cols>
  <sheetData>
    <row r="1" spans="1:25" ht="9.75" customHeight="1"/>
    <row r="2" spans="1:25" s="14" customFormat="1" ht="19.5" customHeight="1">
      <c r="A2" s="182" t="s">
        <v>221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5" s="14" customFormat="1">
      <c r="A3" s="182" t="s">
        <v>217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</row>
    <row r="4" spans="1:25" ht="7.5" customHeight="1"/>
    <row r="5" spans="1:25" ht="15" customHeight="1">
      <c r="A5" s="235" t="s">
        <v>154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</row>
    <row r="6" spans="1:25" ht="15.75" customHeight="1">
      <c r="A6" s="235" t="s">
        <v>274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</row>
    <row r="7" spans="1:25" s="4" customFormat="1" ht="12" customHeight="1">
      <c r="A7" s="227" t="s">
        <v>77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</row>
    <row r="8" spans="1:25" s="27" customFormat="1" ht="20.25" customHeight="1">
      <c r="A8" s="230"/>
      <c r="B8" s="22"/>
      <c r="C8" s="22"/>
      <c r="D8" s="22"/>
      <c r="E8" s="22"/>
      <c r="F8" s="22"/>
      <c r="G8" s="22"/>
      <c r="H8" s="233" t="s">
        <v>270</v>
      </c>
      <c r="I8" s="233"/>
      <c r="J8" s="233"/>
      <c r="K8" s="233"/>
      <c r="L8" s="233"/>
      <c r="M8" s="233"/>
      <c r="N8" s="234" t="s">
        <v>265</v>
      </c>
      <c r="O8" s="234"/>
      <c r="P8" s="234"/>
      <c r="Q8" s="234"/>
      <c r="R8" s="234"/>
      <c r="S8" s="234"/>
      <c r="T8" s="126"/>
      <c r="U8" s="126"/>
      <c r="V8" s="126"/>
      <c r="W8" s="126"/>
      <c r="X8" s="126"/>
      <c r="Y8" s="126"/>
    </row>
    <row r="9" spans="1:25" s="27" customFormat="1" ht="18" customHeight="1">
      <c r="A9" s="231"/>
      <c r="B9" s="22" t="s">
        <v>155</v>
      </c>
      <c r="C9" s="22" t="s">
        <v>156</v>
      </c>
      <c r="D9" s="22" t="s">
        <v>157</v>
      </c>
      <c r="E9" s="22" t="s">
        <v>158</v>
      </c>
      <c r="F9" s="22" t="s">
        <v>158</v>
      </c>
      <c r="G9" s="22" t="s">
        <v>158</v>
      </c>
      <c r="H9" s="127" t="s">
        <v>159</v>
      </c>
      <c r="I9" s="127" t="s">
        <v>159</v>
      </c>
      <c r="J9" s="127" t="s">
        <v>160</v>
      </c>
      <c r="K9" s="127" t="s">
        <v>161</v>
      </c>
      <c r="L9" s="127" t="s">
        <v>161</v>
      </c>
      <c r="M9" s="127" t="s">
        <v>160</v>
      </c>
      <c r="N9" s="127" t="s">
        <v>159</v>
      </c>
      <c r="O9" s="127" t="s">
        <v>159</v>
      </c>
      <c r="P9" s="127" t="s">
        <v>160</v>
      </c>
      <c r="Q9" s="127" t="s">
        <v>161</v>
      </c>
      <c r="R9" s="169" t="s">
        <v>161</v>
      </c>
      <c r="S9" s="127" t="s">
        <v>160</v>
      </c>
    </row>
    <row r="10" spans="1:25" s="27" customFormat="1" ht="32.25" customHeight="1">
      <c r="A10" s="232"/>
      <c r="B10" s="22"/>
      <c r="C10" s="22"/>
      <c r="D10" s="22"/>
      <c r="E10" s="22" t="s">
        <v>162</v>
      </c>
      <c r="F10" s="22" t="s">
        <v>163</v>
      </c>
      <c r="G10" s="22" t="s">
        <v>164</v>
      </c>
      <c r="H10" s="128" t="s">
        <v>165</v>
      </c>
      <c r="I10" s="128" t="s">
        <v>166</v>
      </c>
      <c r="J10" s="128" t="s">
        <v>167</v>
      </c>
      <c r="K10" s="128" t="s">
        <v>168</v>
      </c>
      <c r="L10" s="128" t="s">
        <v>169</v>
      </c>
      <c r="M10" s="128" t="s">
        <v>291</v>
      </c>
      <c r="N10" s="128" t="s">
        <v>165</v>
      </c>
      <c r="O10" s="128" t="s">
        <v>166</v>
      </c>
      <c r="P10" s="128" t="s">
        <v>167</v>
      </c>
      <c r="Q10" s="128" t="s">
        <v>168</v>
      </c>
      <c r="R10" s="128" t="s">
        <v>169</v>
      </c>
      <c r="S10" s="128" t="s">
        <v>291</v>
      </c>
    </row>
    <row r="11" spans="1:25" s="56" customFormat="1" ht="3.75" hidden="1" customHeight="1">
      <c r="A11" s="103"/>
      <c r="B11" s="17"/>
      <c r="C11" s="17"/>
      <c r="D11" s="17"/>
      <c r="E11" s="17"/>
      <c r="F11" s="17"/>
      <c r="G11" s="17"/>
      <c r="H11" s="17"/>
      <c r="I11" s="17"/>
      <c r="J11" s="17"/>
      <c r="K11" s="129"/>
      <c r="L11" s="129"/>
      <c r="M11" s="129"/>
      <c r="R11" s="128"/>
      <c r="S11" s="128"/>
    </row>
    <row r="12" spans="1:25" s="57" customFormat="1" ht="41.25" customHeight="1">
      <c r="A12" s="104" t="s">
        <v>12</v>
      </c>
      <c r="B12" s="105">
        <v>3857840</v>
      </c>
      <c r="C12" s="105">
        <v>2020036</v>
      </c>
      <c r="D12" s="105">
        <v>937723</v>
      </c>
      <c r="E12" s="105">
        <v>1098989</v>
      </c>
      <c r="F12" s="105">
        <v>2435403</v>
      </c>
      <c r="G12" s="105">
        <v>2550463</v>
      </c>
      <c r="H12" s="146">
        <v>9042740</v>
      </c>
      <c r="I12" s="147">
        <v>7925622</v>
      </c>
      <c r="J12" s="147">
        <v>6738717</v>
      </c>
      <c r="K12" s="147">
        <v>5545016</v>
      </c>
      <c r="L12" s="20">
        <v>4295751</v>
      </c>
      <c r="M12" s="20">
        <v>3168807</v>
      </c>
      <c r="N12" s="152">
        <v>10814936</v>
      </c>
      <c r="O12" s="25">
        <v>8982156</v>
      </c>
      <c r="P12" s="20">
        <v>7213156</v>
      </c>
      <c r="Q12" s="20">
        <v>5670167</v>
      </c>
      <c r="R12" s="152">
        <v>4316621</v>
      </c>
      <c r="S12" s="20">
        <v>3092723</v>
      </c>
    </row>
    <row r="13" spans="1:25" s="56" customFormat="1" ht="17.25" customHeight="1">
      <c r="A13" s="106" t="s">
        <v>170</v>
      </c>
      <c r="B13" s="17"/>
      <c r="C13" s="17"/>
      <c r="D13" s="17"/>
      <c r="E13" s="17"/>
      <c r="F13" s="17"/>
      <c r="G13" s="17"/>
      <c r="H13" s="143"/>
      <c r="I13" s="150"/>
      <c r="J13" s="150"/>
      <c r="K13" s="150"/>
      <c r="L13" s="139"/>
      <c r="M13" s="139"/>
      <c r="N13" s="140"/>
      <c r="O13" s="141"/>
      <c r="P13" s="141"/>
      <c r="Q13" s="141"/>
      <c r="R13" s="27"/>
    </row>
    <row r="14" spans="1:25" s="56" customFormat="1" ht="20.100000000000001" customHeight="1">
      <c r="A14" s="106" t="s">
        <v>171</v>
      </c>
      <c r="B14" s="17">
        <v>1802496</v>
      </c>
      <c r="C14" s="17">
        <v>1130420</v>
      </c>
      <c r="D14" s="17">
        <v>621690</v>
      </c>
      <c r="E14" s="17">
        <v>595188</v>
      </c>
      <c r="F14" s="17">
        <v>847445</v>
      </c>
      <c r="G14" s="17">
        <v>843168</v>
      </c>
      <c r="H14" s="94">
        <v>2948165</v>
      </c>
      <c r="I14" s="148">
        <v>2644554</v>
      </c>
      <c r="J14" s="148">
        <v>2420594</v>
      </c>
      <c r="K14" s="148">
        <v>2220525</v>
      </c>
      <c r="L14" s="22">
        <v>1823492</v>
      </c>
      <c r="M14" s="22">
        <v>1523254</v>
      </c>
      <c r="N14" s="27">
        <v>3097739</v>
      </c>
      <c r="O14" s="22">
        <v>2831639</v>
      </c>
      <c r="P14" s="22">
        <v>2522283</v>
      </c>
      <c r="Q14" s="22">
        <v>2315699</v>
      </c>
      <c r="R14" s="27">
        <v>1816777</v>
      </c>
      <c r="S14" s="22">
        <v>1351460</v>
      </c>
    </row>
    <row r="15" spans="1:25" s="56" customFormat="1" ht="20.100000000000001" customHeight="1">
      <c r="A15" s="106" t="s">
        <v>172</v>
      </c>
      <c r="B15" s="17">
        <v>270448</v>
      </c>
      <c r="C15" s="17">
        <v>178951</v>
      </c>
      <c r="D15" s="17">
        <v>153269</v>
      </c>
      <c r="E15" s="17">
        <v>154677</v>
      </c>
      <c r="F15" s="17">
        <v>222880</v>
      </c>
      <c r="G15" s="17">
        <v>203224</v>
      </c>
      <c r="H15" s="148">
        <v>224673</v>
      </c>
      <c r="I15" s="148">
        <v>216814</v>
      </c>
      <c r="J15" s="148">
        <v>211652</v>
      </c>
      <c r="K15" s="148">
        <v>202823</v>
      </c>
      <c r="L15" s="22">
        <v>189364</v>
      </c>
      <c r="M15" s="22">
        <v>180912</v>
      </c>
      <c r="N15" s="27">
        <v>230923</v>
      </c>
      <c r="O15" s="22">
        <v>222265</v>
      </c>
      <c r="P15" s="22">
        <v>207382</v>
      </c>
      <c r="Q15" s="22">
        <v>201867</v>
      </c>
      <c r="R15" s="27">
        <v>185624</v>
      </c>
      <c r="S15" s="22">
        <v>160097</v>
      </c>
    </row>
    <row r="16" spans="1:25" s="56" customFormat="1" ht="20.100000000000001" customHeight="1">
      <c r="A16" s="106" t="s">
        <v>173</v>
      </c>
      <c r="B16" s="17">
        <v>8090</v>
      </c>
      <c r="C16" s="17">
        <v>4207</v>
      </c>
      <c r="D16" s="17">
        <v>2304</v>
      </c>
      <c r="E16" s="17">
        <v>2539</v>
      </c>
      <c r="F16" s="17">
        <v>11679</v>
      </c>
      <c r="G16" s="17">
        <v>31116</v>
      </c>
      <c r="H16" s="148">
        <v>9481</v>
      </c>
      <c r="I16" s="148">
        <v>10131</v>
      </c>
      <c r="J16" s="148">
        <v>7089</v>
      </c>
      <c r="K16" s="148">
        <v>5117</v>
      </c>
      <c r="L16" s="22">
        <v>4667</v>
      </c>
      <c r="M16" s="22">
        <v>4269</v>
      </c>
      <c r="N16" s="27">
        <v>3663</v>
      </c>
      <c r="O16" s="22">
        <v>3392</v>
      </c>
      <c r="P16" s="22">
        <v>3023</v>
      </c>
      <c r="Q16" s="22">
        <v>2657</v>
      </c>
      <c r="R16" s="27">
        <v>3824</v>
      </c>
      <c r="S16" s="22">
        <v>3044</v>
      </c>
    </row>
    <row r="17" spans="1:19" s="56" customFormat="1" ht="19.5" customHeight="1">
      <c r="A17" s="106" t="s">
        <v>174</v>
      </c>
      <c r="B17" s="17">
        <v>5423</v>
      </c>
      <c r="C17" s="17">
        <v>3663</v>
      </c>
      <c r="D17" s="17">
        <v>686</v>
      </c>
      <c r="E17" s="17">
        <v>762</v>
      </c>
      <c r="F17" s="17">
        <v>662</v>
      </c>
      <c r="G17" s="17">
        <v>1476</v>
      </c>
      <c r="H17" s="148">
        <v>7960</v>
      </c>
      <c r="I17" s="148">
        <v>7225</v>
      </c>
      <c r="J17" s="148">
        <v>5453</v>
      </c>
      <c r="K17" s="148">
        <v>4432</v>
      </c>
      <c r="L17" s="22">
        <v>2171</v>
      </c>
      <c r="M17" s="22">
        <v>1237</v>
      </c>
      <c r="N17" s="27">
        <v>3517</v>
      </c>
      <c r="O17" s="22">
        <v>6074</v>
      </c>
      <c r="P17" s="22">
        <v>3834</v>
      </c>
      <c r="Q17" s="22">
        <v>1516</v>
      </c>
      <c r="R17" s="27">
        <v>625</v>
      </c>
      <c r="S17" s="22">
        <v>448</v>
      </c>
    </row>
    <row r="18" spans="1:19" s="56" customFormat="1" ht="19.5" customHeight="1">
      <c r="A18" s="106" t="s">
        <v>175</v>
      </c>
      <c r="B18" s="17">
        <v>30085</v>
      </c>
      <c r="C18" s="17">
        <v>19426</v>
      </c>
      <c r="D18" s="17">
        <v>8665</v>
      </c>
      <c r="E18" s="17">
        <v>5859</v>
      </c>
      <c r="F18" s="17">
        <v>12880</v>
      </c>
      <c r="G18" s="17">
        <v>52530</v>
      </c>
      <c r="H18" s="148">
        <v>35228</v>
      </c>
      <c r="I18" s="148">
        <v>33638</v>
      </c>
      <c r="J18" s="148">
        <v>35492</v>
      </c>
      <c r="K18" s="148">
        <v>34905</v>
      </c>
      <c r="L18" s="22">
        <v>30379</v>
      </c>
      <c r="M18" s="22">
        <v>27692</v>
      </c>
      <c r="N18" s="27">
        <v>25036</v>
      </c>
      <c r="O18" s="22">
        <v>22568</v>
      </c>
      <c r="P18" s="22">
        <v>18608</v>
      </c>
      <c r="Q18" s="22">
        <v>16101</v>
      </c>
      <c r="R18" s="27">
        <v>17802</v>
      </c>
      <c r="S18" s="22">
        <v>15847</v>
      </c>
    </row>
    <row r="19" spans="1:19" s="56" customFormat="1" ht="20.100000000000001" customHeight="1">
      <c r="A19" s="106" t="s">
        <v>176</v>
      </c>
      <c r="B19" s="17"/>
      <c r="C19" s="17"/>
      <c r="D19" s="17"/>
      <c r="E19" s="17"/>
      <c r="F19" s="17"/>
      <c r="G19" s="17"/>
      <c r="H19" s="143"/>
      <c r="I19" s="151"/>
      <c r="J19" s="151"/>
      <c r="K19" s="151"/>
      <c r="L19" s="142"/>
      <c r="M19" s="142"/>
      <c r="N19" s="140"/>
      <c r="O19" s="142"/>
      <c r="P19" s="142"/>
      <c r="Q19" s="142"/>
      <c r="R19" s="27"/>
      <c r="S19" s="22"/>
    </row>
    <row r="20" spans="1:19" s="56" customFormat="1" ht="33" customHeight="1">
      <c r="A20" s="106" t="s">
        <v>10</v>
      </c>
      <c r="B20" s="17">
        <v>583184</v>
      </c>
      <c r="C20" s="17">
        <v>149065</v>
      </c>
      <c r="D20" s="17">
        <v>31941</v>
      </c>
      <c r="E20" s="17">
        <v>26961</v>
      </c>
      <c r="F20" s="17">
        <v>17907</v>
      </c>
      <c r="G20" s="17">
        <v>283154</v>
      </c>
      <c r="H20" s="149">
        <v>5253351</v>
      </c>
      <c r="I20" s="148">
        <v>4578089</v>
      </c>
      <c r="J20" s="148">
        <v>3697745</v>
      </c>
      <c r="K20" s="148">
        <v>2743171</v>
      </c>
      <c r="L20" s="22">
        <v>1939533</v>
      </c>
      <c r="M20" s="22">
        <v>1235583</v>
      </c>
      <c r="N20" s="27">
        <v>6921448</v>
      </c>
      <c r="O20" s="22">
        <v>5494753</v>
      </c>
      <c r="P20" s="22">
        <v>4095227</v>
      </c>
      <c r="Q20" s="22">
        <v>2748483</v>
      </c>
      <c r="R20" s="27">
        <v>1995346</v>
      </c>
      <c r="S20" s="22">
        <v>1302242</v>
      </c>
    </row>
    <row r="21" spans="1:19" s="56" customFormat="1" ht="19.5" customHeight="1">
      <c r="A21" s="106" t="s">
        <v>177</v>
      </c>
      <c r="B21" s="17">
        <v>1046849</v>
      </c>
      <c r="C21" s="17">
        <v>479586</v>
      </c>
      <c r="D21" s="17">
        <v>103224</v>
      </c>
      <c r="E21" s="17">
        <v>273938</v>
      </c>
      <c r="F21" s="17">
        <v>1198653</v>
      </c>
      <c r="G21" s="17">
        <v>1002153</v>
      </c>
      <c r="H21" s="148">
        <v>482240</v>
      </c>
      <c r="I21" s="148">
        <v>382583</v>
      </c>
      <c r="J21" s="148">
        <v>321539</v>
      </c>
      <c r="K21" s="148">
        <v>299913</v>
      </c>
      <c r="L21" s="22">
        <v>276089</v>
      </c>
      <c r="M21" s="22">
        <v>169809</v>
      </c>
      <c r="N21" s="27">
        <v>422942</v>
      </c>
      <c r="O21" s="22">
        <v>342348</v>
      </c>
      <c r="P21" s="22">
        <v>321597</v>
      </c>
      <c r="Q21" s="22">
        <v>354144</v>
      </c>
      <c r="R21" s="27">
        <v>275112</v>
      </c>
      <c r="S21" s="22">
        <v>248080</v>
      </c>
    </row>
    <row r="22" spans="1:19" s="56" customFormat="1" ht="17.25" customHeight="1">
      <c r="A22" s="106" t="s">
        <v>178</v>
      </c>
      <c r="B22" s="17">
        <v>250384</v>
      </c>
      <c r="C22" s="17">
        <v>126168</v>
      </c>
      <c r="D22" s="17">
        <v>47514</v>
      </c>
      <c r="E22" s="17">
        <v>44727</v>
      </c>
      <c r="F22" s="17">
        <v>110149</v>
      </c>
      <c r="G22" s="17">
        <v>144355</v>
      </c>
      <c r="H22" s="143"/>
      <c r="I22" s="143"/>
      <c r="J22" s="143"/>
      <c r="K22" s="143"/>
      <c r="L22" s="143"/>
      <c r="M22" s="143"/>
      <c r="N22" s="140"/>
      <c r="O22" s="140"/>
      <c r="P22" s="141"/>
      <c r="Q22" s="141"/>
    </row>
    <row r="23" spans="1:19" s="56" customFormat="1" ht="20.25" customHeight="1">
      <c r="A23" s="106" t="s">
        <v>179</v>
      </c>
      <c r="B23" s="17"/>
      <c r="C23" s="17"/>
      <c r="D23" s="17"/>
      <c r="E23" s="17"/>
      <c r="F23" s="17"/>
      <c r="G23" s="17"/>
      <c r="H23" s="148">
        <v>233117</v>
      </c>
      <c r="I23" s="148">
        <v>197976</v>
      </c>
      <c r="J23" s="148">
        <v>167516</v>
      </c>
      <c r="K23" s="148">
        <v>137658</v>
      </c>
      <c r="L23" s="22">
        <v>114896</v>
      </c>
      <c r="M23" s="22">
        <v>93328</v>
      </c>
      <c r="N23" s="27">
        <v>183537</v>
      </c>
      <c r="O23" s="22">
        <v>154340</v>
      </c>
      <c r="P23" s="22">
        <v>138554</v>
      </c>
      <c r="Q23" s="22">
        <v>121390</v>
      </c>
      <c r="R23" s="27">
        <v>97380</v>
      </c>
      <c r="S23" s="22">
        <v>73516</v>
      </c>
    </row>
    <row r="24" spans="1:19" s="56" customFormat="1" ht="20.25" customHeight="1">
      <c r="A24" s="106" t="s">
        <v>180</v>
      </c>
      <c r="B24" s="17">
        <v>35134</v>
      </c>
      <c r="C24" s="17">
        <v>13614</v>
      </c>
      <c r="D24" s="17">
        <v>2459</v>
      </c>
      <c r="E24" s="17">
        <v>22757</v>
      </c>
      <c r="F24" s="17">
        <v>42188</v>
      </c>
      <c r="G24" s="17">
        <v>31531</v>
      </c>
      <c r="H24" s="148">
        <v>11899</v>
      </c>
      <c r="I24" s="148">
        <v>10514</v>
      </c>
      <c r="J24" s="148">
        <v>5554</v>
      </c>
      <c r="K24" s="148">
        <v>4128</v>
      </c>
      <c r="L24" s="22">
        <v>3184</v>
      </c>
      <c r="M24" s="22">
        <v>2684</v>
      </c>
      <c r="N24" s="27">
        <v>10569</v>
      </c>
      <c r="O24" s="22">
        <v>10459</v>
      </c>
      <c r="P24" s="22">
        <v>9790</v>
      </c>
      <c r="Q24" s="22">
        <v>7585</v>
      </c>
      <c r="R24" s="27">
        <v>4133</v>
      </c>
      <c r="S24" s="22">
        <v>3400</v>
      </c>
    </row>
    <row r="25" spans="1:19" s="56" customFormat="1" ht="20.25" customHeight="1">
      <c r="A25" s="106" t="s">
        <v>181</v>
      </c>
      <c r="B25" s="17">
        <v>43468</v>
      </c>
      <c r="C25" s="17">
        <v>28093</v>
      </c>
      <c r="D25" s="17">
        <v>9513</v>
      </c>
      <c r="E25" s="17">
        <v>9605</v>
      </c>
      <c r="F25" s="17">
        <v>60161</v>
      </c>
      <c r="G25" s="17">
        <v>79735</v>
      </c>
      <c r="H25" s="148">
        <v>19025</v>
      </c>
      <c r="I25" s="148">
        <v>18861</v>
      </c>
      <c r="J25" s="148">
        <v>16915</v>
      </c>
      <c r="K25" s="148">
        <v>14296</v>
      </c>
      <c r="L25" s="22">
        <v>12589</v>
      </c>
      <c r="M25" s="22">
        <v>10829</v>
      </c>
      <c r="N25" s="27">
        <v>11912</v>
      </c>
      <c r="O25" s="22">
        <v>9948</v>
      </c>
      <c r="P25" s="22">
        <v>8738</v>
      </c>
      <c r="Q25" s="22">
        <v>6598</v>
      </c>
      <c r="R25" s="27">
        <v>5238</v>
      </c>
      <c r="S25" s="22">
        <v>5399</v>
      </c>
    </row>
    <row r="26" spans="1:19" s="56" customFormat="1" ht="20.25" customHeight="1">
      <c r="A26" s="106" t="s">
        <v>182</v>
      </c>
      <c r="B26" s="17">
        <v>277</v>
      </c>
      <c r="C26" s="17">
        <v>390</v>
      </c>
      <c r="D26" s="17">
        <v>22</v>
      </c>
      <c r="E26" s="17">
        <v>10</v>
      </c>
      <c r="F26" s="17">
        <v>251</v>
      </c>
      <c r="G26" s="17">
        <v>292</v>
      </c>
      <c r="H26" s="148">
        <v>15</v>
      </c>
      <c r="I26" s="148">
        <v>4</v>
      </c>
      <c r="J26" s="148">
        <v>211</v>
      </c>
      <c r="K26" s="148">
        <v>122</v>
      </c>
      <c r="L26" s="22">
        <v>34</v>
      </c>
      <c r="M26" s="22">
        <v>4</v>
      </c>
      <c r="N26" s="27">
        <v>32</v>
      </c>
      <c r="O26" s="22">
        <v>6</v>
      </c>
      <c r="P26" s="23" t="s">
        <v>267</v>
      </c>
      <c r="Q26" s="23" t="s">
        <v>267</v>
      </c>
      <c r="R26" s="27">
        <v>5</v>
      </c>
      <c r="S26" s="22">
        <v>10</v>
      </c>
    </row>
    <row r="27" spans="1:19" s="56" customFormat="1" ht="20.25" customHeight="1">
      <c r="A27" s="106" t="s">
        <v>183</v>
      </c>
      <c r="B27" s="17">
        <v>32386</v>
      </c>
      <c r="C27" s="17">
        <v>12621</v>
      </c>
      <c r="D27" s="17">
        <v>3950</v>
      </c>
      <c r="E27" s="17">
        <v>6693</v>
      </c>
      <c r="F27" s="17">
        <v>20697</v>
      </c>
      <c r="G27" s="17">
        <v>22084</v>
      </c>
      <c r="H27" s="148">
        <v>50703</v>
      </c>
      <c r="I27" s="148">
        <v>23209</v>
      </c>
      <c r="J27" s="148">
        <v>16473</v>
      </c>
      <c r="K27" s="148">
        <v>15584</v>
      </c>
      <c r="L27" s="22">
        <v>14249</v>
      </c>
      <c r="M27" s="22">
        <v>12534</v>
      </c>
      <c r="N27" s="27">
        <v>87155</v>
      </c>
      <c r="O27" s="22">
        <v>38704</v>
      </c>
      <c r="P27" s="22">
        <v>22674</v>
      </c>
      <c r="Q27" s="22">
        <v>15506</v>
      </c>
      <c r="R27" s="27">
        <v>12135</v>
      </c>
      <c r="S27" s="22">
        <v>2696</v>
      </c>
    </row>
    <row r="28" spans="1:19" s="56" customFormat="1" ht="8.25" customHeight="1">
      <c r="A28" s="106"/>
      <c r="B28" s="17"/>
      <c r="C28" s="17"/>
      <c r="D28" s="17"/>
      <c r="E28" s="17"/>
      <c r="F28" s="17"/>
      <c r="G28" s="17"/>
      <c r="H28" s="144"/>
      <c r="I28" s="144"/>
      <c r="J28" s="144"/>
      <c r="K28" s="140"/>
      <c r="L28" s="144"/>
      <c r="M28" s="144"/>
      <c r="N28" s="140"/>
      <c r="O28" s="145"/>
      <c r="P28" s="144"/>
      <c r="Q28" s="144"/>
      <c r="R28" s="27"/>
      <c r="S28" s="53"/>
    </row>
    <row r="29" spans="1:19" s="56" customFormat="1" ht="17.25" customHeight="1">
      <c r="A29" s="104" t="s">
        <v>115</v>
      </c>
      <c r="B29" s="17"/>
      <c r="C29" s="17"/>
      <c r="D29" s="17"/>
      <c r="E29" s="17"/>
      <c r="F29" s="17"/>
      <c r="G29" s="17"/>
      <c r="H29" s="144"/>
      <c r="I29" s="144"/>
      <c r="J29" s="144"/>
      <c r="K29" s="140"/>
      <c r="L29" s="144"/>
      <c r="M29" s="144"/>
      <c r="N29" s="140"/>
      <c r="O29" s="145"/>
      <c r="P29" s="144"/>
      <c r="Q29" s="144"/>
      <c r="R29" s="27"/>
      <c r="S29" s="53"/>
    </row>
    <row r="30" spans="1:19" s="56" customFormat="1" ht="6" customHeight="1">
      <c r="A30" s="104"/>
      <c r="B30" s="17"/>
      <c r="C30" s="17"/>
      <c r="D30" s="17"/>
      <c r="E30" s="17"/>
      <c r="F30" s="17"/>
      <c r="G30" s="17"/>
      <c r="H30" s="144"/>
      <c r="I30" s="141"/>
      <c r="J30" s="144"/>
      <c r="K30" s="140"/>
      <c r="L30" s="144"/>
      <c r="M30" s="144"/>
      <c r="N30" s="140"/>
      <c r="O30" s="140"/>
      <c r="P30" s="141"/>
      <c r="Q30" s="141"/>
      <c r="R30" s="27"/>
    </row>
    <row r="31" spans="1:19" s="56" customFormat="1" ht="20.25" customHeight="1">
      <c r="A31" s="106" t="s">
        <v>116</v>
      </c>
      <c r="B31" s="5"/>
      <c r="C31" s="5"/>
      <c r="D31" s="5"/>
      <c r="E31" s="5"/>
      <c r="F31" s="5"/>
      <c r="G31" s="5"/>
      <c r="H31" s="148">
        <v>2363260</v>
      </c>
      <c r="I31" s="148">
        <v>1823257</v>
      </c>
      <c r="J31" s="148">
        <v>1612513</v>
      </c>
      <c r="K31" s="148">
        <v>1261558</v>
      </c>
      <c r="L31" s="22">
        <v>966529</v>
      </c>
      <c r="M31" s="22">
        <v>680993</v>
      </c>
      <c r="N31" s="27">
        <v>3499902</v>
      </c>
      <c r="O31" s="21">
        <v>2913162</v>
      </c>
      <c r="P31" s="22">
        <v>2488963</v>
      </c>
      <c r="Q31" s="22">
        <v>2328633</v>
      </c>
      <c r="R31" s="27">
        <v>1990981</v>
      </c>
      <c r="S31" s="22">
        <v>1562370</v>
      </c>
    </row>
    <row r="32" spans="1:19" s="56" customFormat="1" ht="20.25" customHeight="1">
      <c r="A32" s="106" t="s">
        <v>184</v>
      </c>
      <c r="B32" s="5"/>
      <c r="C32" s="5"/>
      <c r="D32" s="5"/>
      <c r="E32" s="5"/>
      <c r="F32" s="5"/>
      <c r="G32" s="5"/>
      <c r="H32" s="148">
        <v>542416</v>
      </c>
      <c r="I32" s="148">
        <v>382117</v>
      </c>
      <c r="J32" s="148">
        <v>283830</v>
      </c>
      <c r="K32" s="148">
        <v>192376</v>
      </c>
      <c r="L32" s="22">
        <v>107721</v>
      </c>
      <c r="M32" s="22">
        <v>62466</v>
      </c>
      <c r="N32" s="27">
        <v>522874</v>
      </c>
      <c r="O32" s="21">
        <v>324958</v>
      </c>
      <c r="P32" s="22">
        <v>241756</v>
      </c>
      <c r="Q32" s="22">
        <v>194118</v>
      </c>
      <c r="R32" s="27">
        <v>120039</v>
      </c>
      <c r="S32" s="22">
        <v>100358</v>
      </c>
    </row>
    <row r="33" spans="1:120" s="56" customFormat="1" ht="20.25" customHeight="1">
      <c r="A33" s="156" t="s">
        <v>185</v>
      </c>
      <c r="B33" s="5"/>
      <c r="C33" s="5"/>
      <c r="D33" s="5"/>
      <c r="E33" s="5"/>
      <c r="F33" s="5"/>
      <c r="G33" s="5"/>
      <c r="H33" s="148">
        <v>190760</v>
      </c>
      <c r="I33" s="148">
        <v>135684</v>
      </c>
      <c r="J33" s="148">
        <v>54961</v>
      </c>
      <c r="K33" s="148">
        <v>47586</v>
      </c>
      <c r="L33" s="22">
        <v>32789</v>
      </c>
      <c r="M33" s="22">
        <v>30569</v>
      </c>
      <c r="N33" s="27">
        <v>113733</v>
      </c>
      <c r="O33" s="21">
        <v>90224</v>
      </c>
      <c r="P33" s="22">
        <v>40535</v>
      </c>
      <c r="Q33" s="22">
        <v>29993</v>
      </c>
      <c r="R33" s="27">
        <v>17619</v>
      </c>
      <c r="S33" s="22">
        <v>11033</v>
      </c>
    </row>
    <row r="34" spans="1:120" s="56" customFormat="1" ht="6.75" customHeight="1">
      <c r="A34" s="5"/>
      <c r="B34" s="5"/>
      <c r="C34" s="5"/>
      <c r="D34" s="5"/>
      <c r="E34" s="5"/>
      <c r="F34" s="5"/>
      <c r="G34" s="130">
        <v>21</v>
      </c>
      <c r="H34" s="130"/>
      <c r="I34" s="130"/>
      <c r="J34" s="130"/>
    </row>
    <row r="35" spans="1:120" ht="0.75" hidden="1" customHeight="1"/>
    <row r="36" spans="1:120" s="154" customFormat="1" ht="21.95" customHeight="1">
      <c r="A36" s="228" t="s">
        <v>273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</row>
    <row r="37" spans="1:120" ht="15" customHeight="1">
      <c r="A37" s="229">
        <v>14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</row>
    <row r="38" spans="1:120">
      <c r="B38" s="17"/>
      <c r="C38" s="17"/>
      <c r="D38" s="17"/>
      <c r="E38" s="17"/>
      <c r="F38" s="17"/>
      <c r="G38" s="17"/>
      <c r="H38" s="17"/>
      <c r="I38" s="17"/>
      <c r="J38" s="17"/>
    </row>
    <row r="39" spans="1:120">
      <c r="B39" s="17"/>
      <c r="C39" s="17"/>
      <c r="D39" s="17"/>
      <c r="E39" s="17"/>
      <c r="F39" s="17"/>
      <c r="G39" s="17"/>
      <c r="H39" s="17"/>
      <c r="I39" s="17"/>
      <c r="J39" s="17"/>
    </row>
    <row r="40" spans="1:120">
      <c r="A40" s="17"/>
      <c r="B40" s="17"/>
      <c r="C40" s="17"/>
      <c r="D40" s="17"/>
      <c r="E40" s="17"/>
      <c r="F40" s="17"/>
      <c r="G40" s="17"/>
      <c r="H40" s="17"/>
      <c r="I40" s="17"/>
      <c r="J40" s="17"/>
    </row>
  </sheetData>
  <mergeCells count="10">
    <mergeCell ref="A2:S2"/>
    <mergeCell ref="A3:S3"/>
    <mergeCell ref="A5:S5"/>
    <mergeCell ref="A6:S6"/>
    <mergeCell ref="A7:S7"/>
    <mergeCell ref="A36:S36"/>
    <mergeCell ref="A37:S37"/>
    <mergeCell ref="A8:A10"/>
    <mergeCell ref="H8:M8"/>
    <mergeCell ref="N8:S8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  <ignoredErrors>
    <ignoredError sqref="N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DO32"/>
  <sheetViews>
    <sheetView topLeftCell="A8" zoomScale="75" zoomScaleNormal="75" workbookViewId="0">
      <selection activeCell="M18" sqref="M18"/>
    </sheetView>
  </sheetViews>
  <sheetFormatPr defaultColWidth="8.75" defaultRowHeight="12" customHeight="1"/>
  <cols>
    <col min="1" max="1" width="23.625" style="14" customWidth="1"/>
    <col min="2" max="2" width="11.125" style="14" customWidth="1"/>
    <col min="3" max="4" width="11" style="14" customWidth="1"/>
    <col min="5" max="5" width="11.625" style="14" customWidth="1"/>
    <col min="6" max="6" width="10.75" style="14" customWidth="1"/>
    <col min="7" max="7" width="11.625" style="14" customWidth="1"/>
    <col min="8" max="8" width="10.75" style="14" customWidth="1"/>
    <col min="9" max="9" width="11.625" style="14" customWidth="1"/>
    <col min="10" max="10" width="11.75" style="14" customWidth="1"/>
    <col min="11" max="12" width="9.25" style="14" bestFit="1" customWidth="1"/>
    <col min="13" max="18" width="8.875" style="14" bestFit="1" customWidth="1"/>
    <col min="19" max="16384" width="8.75" style="14"/>
  </cols>
  <sheetData>
    <row r="1" spans="1:19" s="3" customFormat="1" ht="16.5" customHeight="1">
      <c r="A1" s="182" t="s">
        <v>222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9" s="3" customFormat="1" ht="18" customHeight="1">
      <c r="A2" s="182" t="s">
        <v>103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9" s="3" customFormat="1" ht="15" customHeight="1">
      <c r="A3" s="214" t="s">
        <v>293</v>
      </c>
      <c r="B3" s="214"/>
      <c r="C3" s="214"/>
      <c r="D3" s="214"/>
      <c r="E3" s="214"/>
      <c r="F3" s="214"/>
      <c r="G3" s="214"/>
      <c r="H3" s="214"/>
      <c r="I3" s="214"/>
      <c r="J3" s="214"/>
      <c r="K3" s="57"/>
      <c r="L3" s="57"/>
    </row>
    <row r="4" spans="1:19" ht="10.5" hidden="1" customHeight="1">
      <c r="A4" s="1"/>
      <c r="B4" s="1"/>
      <c r="C4" s="1"/>
      <c r="D4" s="1"/>
      <c r="E4" s="1"/>
      <c r="F4" s="1"/>
      <c r="G4" s="1"/>
      <c r="H4" s="1"/>
      <c r="I4" s="1"/>
      <c r="K4" s="26"/>
      <c r="L4" s="26"/>
    </row>
    <row r="5" spans="1:19" s="5" customFormat="1" ht="9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56"/>
      <c r="L5" s="56"/>
    </row>
    <row r="6" spans="1:19" s="5" customFormat="1" ht="15.75" customHeight="1">
      <c r="A6" s="236" t="s">
        <v>77</v>
      </c>
      <c r="B6" s="236"/>
      <c r="C6" s="236"/>
      <c r="D6" s="236"/>
      <c r="E6" s="236"/>
      <c r="F6" s="236"/>
      <c r="G6" s="236"/>
      <c r="H6" s="236"/>
      <c r="I6" s="236"/>
      <c r="J6" s="236"/>
      <c r="K6" s="56"/>
      <c r="L6" s="56"/>
    </row>
    <row r="7" spans="1:19" s="4" customFormat="1" ht="30" customHeight="1">
      <c r="A7" s="237" t="s">
        <v>4</v>
      </c>
      <c r="B7" s="209" t="s">
        <v>104</v>
      </c>
      <c r="C7" s="219"/>
      <c r="D7" s="209" t="s">
        <v>3</v>
      </c>
      <c r="E7" s="211"/>
      <c r="F7" s="211"/>
      <c r="G7" s="219"/>
      <c r="H7" s="240" t="s">
        <v>17</v>
      </c>
      <c r="I7" s="241"/>
      <c r="J7" s="242"/>
      <c r="K7" s="27"/>
      <c r="L7" s="27"/>
    </row>
    <row r="8" spans="1:19" s="4" customFormat="1" ht="13.5" customHeight="1">
      <c r="A8" s="238"/>
      <c r="B8" s="249" t="s">
        <v>0</v>
      </c>
      <c r="C8" s="249" t="s">
        <v>18</v>
      </c>
      <c r="D8" s="249" t="s">
        <v>0</v>
      </c>
      <c r="E8" s="211" t="s">
        <v>11</v>
      </c>
      <c r="F8" s="211"/>
      <c r="G8" s="219"/>
      <c r="H8" s="243"/>
      <c r="I8" s="244"/>
      <c r="J8" s="245"/>
      <c r="K8" s="27"/>
      <c r="L8" s="27"/>
    </row>
    <row r="9" spans="1:19" s="4" customFormat="1" ht="18" customHeight="1">
      <c r="A9" s="238"/>
      <c r="B9" s="250"/>
      <c r="C9" s="250"/>
      <c r="D9" s="250"/>
      <c r="E9" s="249" t="s">
        <v>2</v>
      </c>
      <c r="F9" s="209" t="s">
        <v>1</v>
      </c>
      <c r="G9" s="219"/>
      <c r="H9" s="246"/>
      <c r="I9" s="247"/>
      <c r="J9" s="248"/>
      <c r="K9" s="27"/>
      <c r="L9" s="27"/>
    </row>
    <row r="10" spans="1:19" s="4" customFormat="1" ht="57" customHeight="1">
      <c r="A10" s="239"/>
      <c r="B10" s="251"/>
      <c r="C10" s="251"/>
      <c r="D10" s="251"/>
      <c r="E10" s="251"/>
      <c r="F10" s="8" t="s">
        <v>0</v>
      </c>
      <c r="G10" s="8" t="s">
        <v>209</v>
      </c>
      <c r="H10" s="8" t="s">
        <v>105</v>
      </c>
      <c r="I10" s="15" t="s">
        <v>19</v>
      </c>
      <c r="J10" s="15" t="s">
        <v>208</v>
      </c>
      <c r="K10" s="27"/>
    </row>
    <row r="11" spans="1:19" s="4" customFormat="1" ht="4.5" customHeight="1">
      <c r="A11" s="59"/>
      <c r="B11" s="29"/>
      <c r="C11" s="29"/>
      <c r="D11" s="29"/>
      <c r="E11" s="29"/>
      <c r="F11" s="29"/>
      <c r="G11" s="29"/>
      <c r="H11" s="29"/>
      <c r="I11" s="29"/>
      <c r="J11" s="29"/>
      <c r="K11" s="27"/>
    </row>
    <row r="12" spans="1:19" s="52" customFormat="1" ht="29.25" customHeight="1">
      <c r="A12" s="13" t="s">
        <v>106</v>
      </c>
      <c r="B12" s="20">
        <v>3092723</v>
      </c>
      <c r="C12" s="20">
        <v>2281546</v>
      </c>
      <c r="D12" s="20">
        <v>13108148</v>
      </c>
      <c r="E12" s="20">
        <v>8785623</v>
      </c>
      <c r="F12" s="20">
        <v>2540514</v>
      </c>
      <c r="G12" s="31">
        <v>1643.4</v>
      </c>
      <c r="H12" s="31">
        <v>97.6</v>
      </c>
      <c r="I12" s="31">
        <v>141.1</v>
      </c>
      <c r="J12" s="31">
        <v>91.5</v>
      </c>
      <c r="S12" s="25"/>
    </row>
    <row r="13" spans="1:19" s="53" customFormat="1" ht="45" customHeight="1">
      <c r="A13" s="12" t="s">
        <v>107</v>
      </c>
      <c r="B13" s="22">
        <v>1351460</v>
      </c>
      <c r="C13" s="22">
        <v>997841</v>
      </c>
      <c r="D13" s="22">
        <v>3093756</v>
      </c>
      <c r="E13" s="22">
        <v>1853104</v>
      </c>
      <c r="F13" s="22">
        <v>833096</v>
      </c>
      <c r="G13" s="23">
        <v>1882.2</v>
      </c>
      <c r="H13" s="23">
        <v>88.7</v>
      </c>
      <c r="I13" s="23">
        <v>148.80000000000001</v>
      </c>
      <c r="J13" s="23">
        <v>98.2</v>
      </c>
      <c r="S13" s="21"/>
    </row>
    <row r="14" spans="1:19" s="53" customFormat="1" ht="18" customHeight="1">
      <c r="A14" s="12" t="s">
        <v>63</v>
      </c>
      <c r="B14" s="22">
        <v>160097</v>
      </c>
      <c r="C14" s="22">
        <v>131370</v>
      </c>
      <c r="D14" s="22">
        <v>86728</v>
      </c>
      <c r="E14" s="22">
        <v>14559</v>
      </c>
      <c r="F14" s="22">
        <v>34653</v>
      </c>
      <c r="G14" s="23">
        <v>1196.2</v>
      </c>
      <c r="H14" s="23">
        <v>88.5</v>
      </c>
      <c r="I14" s="23">
        <v>122.9</v>
      </c>
      <c r="J14" s="23">
        <v>88.2</v>
      </c>
      <c r="S14" s="21"/>
    </row>
    <row r="15" spans="1:19" s="53" customFormat="1" ht="18" customHeight="1">
      <c r="A15" s="12" t="s">
        <v>108</v>
      </c>
      <c r="B15" s="22">
        <v>3044</v>
      </c>
      <c r="C15" s="22">
        <v>229</v>
      </c>
      <c r="D15" s="22">
        <v>4451</v>
      </c>
      <c r="E15" s="22" t="s">
        <v>267</v>
      </c>
      <c r="F15" s="22">
        <v>4317</v>
      </c>
      <c r="G15" s="23">
        <v>2907</v>
      </c>
      <c r="H15" s="23">
        <v>71.3</v>
      </c>
      <c r="I15" s="23">
        <v>49.7</v>
      </c>
      <c r="J15" s="23">
        <v>199</v>
      </c>
      <c r="S15" s="21"/>
    </row>
    <row r="16" spans="1:19" s="53" customFormat="1" ht="18" customHeight="1">
      <c r="A16" s="12" t="s">
        <v>109</v>
      </c>
      <c r="B16" s="22">
        <v>448</v>
      </c>
      <c r="C16" s="22" t="s">
        <v>267</v>
      </c>
      <c r="D16" s="22">
        <v>4883</v>
      </c>
      <c r="E16" s="22">
        <v>3322</v>
      </c>
      <c r="F16" s="22">
        <v>1311</v>
      </c>
      <c r="G16" s="23">
        <v>3808.1</v>
      </c>
      <c r="H16" s="23">
        <v>36.200000000000003</v>
      </c>
      <c r="I16" s="23">
        <v>174.1</v>
      </c>
      <c r="J16" s="23">
        <v>102.2</v>
      </c>
      <c r="S16" s="21"/>
    </row>
    <row r="17" spans="1:119" s="53" customFormat="1" ht="18" customHeight="1">
      <c r="A17" s="12" t="s">
        <v>72</v>
      </c>
      <c r="B17" s="22">
        <v>15847</v>
      </c>
      <c r="C17" s="22">
        <v>9443</v>
      </c>
      <c r="D17" s="22">
        <v>29333</v>
      </c>
      <c r="E17" s="22">
        <v>1802</v>
      </c>
      <c r="F17" s="22">
        <v>19099</v>
      </c>
      <c r="G17" s="23">
        <v>3003.2</v>
      </c>
      <c r="H17" s="23">
        <v>57.2</v>
      </c>
      <c r="I17" s="23">
        <v>101.9</v>
      </c>
      <c r="J17" s="23">
        <v>107.3</v>
      </c>
      <c r="S17" s="21"/>
    </row>
    <row r="18" spans="1:119" s="53" customFormat="1" ht="18" customHeight="1">
      <c r="A18" s="12" t="s">
        <v>110</v>
      </c>
      <c r="B18" s="22"/>
      <c r="C18" s="22"/>
      <c r="D18" s="22"/>
      <c r="E18" s="22"/>
      <c r="F18" s="22"/>
      <c r="G18" s="23"/>
      <c r="H18" s="23"/>
      <c r="I18" s="23"/>
      <c r="J18" s="23"/>
      <c r="S18" s="21"/>
    </row>
    <row r="19" spans="1:119" s="53" customFormat="1" ht="18" customHeight="1">
      <c r="A19" s="12" t="s">
        <v>10</v>
      </c>
      <c r="B19" s="22">
        <v>1302242</v>
      </c>
      <c r="C19" s="22">
        <v>970197</v>
      </c>
      <c r="D19" s="22">
        <v>9265254</v>
      </c>
      <c r="E19" s="22">
        <v>6710310</v>
      </c>
      <c r="F19" s="22">
        <v>1404805</v>
      </c>
      <c r="G19" s="23">
        <v>1437.7</v>
      </c>
      <c r="H19" s="23">
        <v>105.4</v>
      </c>
      <c r="I19" s="23">
        <v>140</v>
      </c>
      <c r="J19" s="23">
        <v>88.3</v>
      </c>
      <c r="S19" s="21"/>
    </row>
    <row r="20" spans="1:119" s="53" customFormat="1" ht="18" customHeight="1">
      <c r="A20" s="12" t="s">
        <v>111</v>
      </c>
      <c r="B20" s="22">
        <v>248080</v>
      </c>
      <c r="C20" s="22">
        <v>165984</v>
      </c>
      <c r="D20" s="22">
        <v>541195</v>
      </c>
      <c r="E20" s="22">
        <v>185500</v>
      </c>
      <c r="F20" s="22">
        <v>210666</v>
      </c>
      <c r="G20" s="23">
        <v>1933.3</v>
      </c>
      <c r="H20" s="23">
        <v>146.1</v>
      </c>
      <c r="I20" s="23">
        <v>126.5</v>
      </c>
      <c r="J20" s="23">
        <v>88.6</v>
      </c>
      <c r="S20" s="21"/>
    </row>
    <row r="21" spans="1:119" s="53" customFormat="1" ht="18" customHeight="1">
      <c r="A21" s="12" t="s">
        <v>112</v>
      </c>
      <c r="B21" s="22">
        <v>73516</v>
      </c>
      <c r="C21" s="22">
        <v>33972</v>
      </c>
      <c r="D21" s="22">
        <v>172813</v>
      </c>
      <c r="E21" s="22">
        <v>6730</v>
      </c>
      <c r="F21" s="22">
        <v>147117</v>
      </c>
      <c r="G21" s="23">
        <v>2080.1</v>
      </c>
      <c r="H21" s="23">
        <v>78.8</v>
      </c>
      <c r="I21" s="23">
        <v>72.7</v>
      </c>
      <c r="J21" s="23">
        <v>92.7</v>
      </c>
      <c r="S21" s="21"/>
    </row>
    <row r="22" spans="1:119" s="53" customFormat="1" ht="18" customHeight="1">
      <c r="A22" s="12" t="s">
        <v>73</v>
      </c>
      <c r="B22" s="22">
        <v>3400</v>
      </c>
      <c r="C22" s="22">
        <v>1421</v>
      </c>
      <c r="D22" s="22">
        <v>16350</v>
      </c>
      <c r="E22" s="22">
        <v>5002</v>
      </c>
      <c r="F22" s="22">
        <v>11321</v>
      </c>
      <c r="G22" s="23">
        <v>2659.5</v>
      </c>
      <c r="H22" s="23">
        <v>126.7</v>
      </c>
      <c r="I22" s="23">
        <v>171.6</v>
      </c>
      <c r="J22" s="23">
        <v>110.2</v>
      </c>
      <c r="S22" s="21"/>
    </row>
    <row r="23" spans="1:119" s="53" customFormat="1" ht="18" customHeight="1">
      <c r="A23" s="12" t="s">
        <v>65</v>
      </c>
      <c r="B23" s="22">
        <v>5399</v>
      </c>
      <c r="C23" s="22">
        <v>3385</v>
      </c>
      <c r="D23" s="22">
        <v>11254</v>
      </c>
      <c r="E23" s="22">
        <v>2435</v>
      </c>
      <c r="F23" s="22">
        <v>8575</v>
      </c>
      <c r="G23" s="23">
        <v>1731.1</v>
      </c>
      <c r="H23" s="23">
        <v>49.9</v>
      </c>
      <c r="I23" s="23">
        <v>61.4</v>
      </c>
      <c r="J23" s="23">
        <v>106.8</v>
      </c>
      <c r="S23" s="21"/>
    </row>
    <row r="24" spans="1:119" s="53" customFormat="1" ht="18" customHeight="1">
      <c r="A24" s="12" t="s">
        <v>113</v>
      </c>
      <c r="B24" s="22">
        <v>10</v>
      </c>
      <c r="C24" s="22" t="s">
        <v>267</v>
      </c>
      <c r="D24" s="22">
        <v>10</v>
      </c>
      <c r="E24" s="22" t="s">
        <v>267</v>
      </c>
      <c r="F24" s="22">
        <v>10</v>
      </c>
      <c r="G24" s="23">
        <v>3843.8</v>
      </c>
      <c r="H24" s="23">
        <v>250</v>
      </c>
      <c r="I24" s="23">
        <v>4.4000000000000004</v>
      </c>
      <c r="J24" s="24" t="s">
        <v>346</v>
      </c>
      <c r="S24" s="21"/>
    </row>
    <row r="25" spans="1:119" s="53" customFormat="1" ht="18" customHeight="1">
      <c r="A25" s="12" t="s">
        <v>114</v>
      </c>
      <c r="B25" s="22">
        <v>2696</v>
      </c>
      <c r="C25" s="22">
        <v>1676</v>
      </c>
      <c r="D25" s="22">
        <v>54934</v>
      </c>
      <c r="E25" s="22">
        <v>9589</v>
      </c>
      <c r="F25" s="22">
        <v>12661</v>
      </c>
      <c r="G25" s="23">
        <v>1485.2</v>
      </c>
      <c r="H25" s="23">
        <v>21.5</v>
      </c>
      <c r="I25" s="23">
        <v>257.8</v>
      </c>
      <c r="J25" s="23">
        <v>89.2</v>
      </c>
      <c r="S25" s="21"/>
    </row>
    <row r="26" spans="1:119" s="53" customFormat="1" ht="33" customHeight="1">
      <c r="A26" s="13" t="s">
        <v>115</v>
      </c>
    </row>
    <row r="27" spans="1:119" s="53" customFormat="1" ht="10.5" customHeight="1">
      <c r="A27" s="13"/>
    </row>
    <row r="28" spans="1:119" s="53" customFormat="1" ht="18" customHeight="1">
      <c r="A28" s="12" t="s">
        <v>116</v>
      </c>
      <c r="B28" s="22">
        <v>1562370</v>
      </c>
      <c r="C28" s="22">
        <v>1128611</v>
      </c>
      <c r="D28" s="22">
        <v>5064847</v>
      </c>
      <c r="E28" s="22">
        <v>1302962</v>
      </c>
      <c r="F28" s="22">
        <v>1253265</v>
      </c>
      <c r="G28" s="23">
        <v>3436.4</v>
      </c>
      <c r="H28" s="23">
        <v>229.4</v>
      </c>
      <c r="I28" s="23">
        <v>132.4</v>
      </c>
      <c r="J28" s="23">
        <v>80.900000000000006</v>
      </c>
      <c r="L28" s="22"/>
      <c r="M28" s="22"/>
      <c r="N28" s="22"/>
      <c r="P28" s="22"/>
      <c r="Q28" s="22"/>
      <c r="R28" s="22"/>
      <c r="S28" s="21"/>
    </row>
    <row r="29" spans="1:119" s="5" customFormat="1" ht="18" customHeight="1">
      <c r="A29" s="12" t="s">
        <v>117</v>
      </c>
      <c r="B29" s="22">
        <v>100358</v>
      </c>
      <c r="C29" s="22">
        <v>74821</v>
      </c>
      <c r="D29" s="22">
        <v>493967</v>
      </c>
      <c r="E29" s="22">
        <v>247135</v>
      </c>
      <c r="F29" s="22">
        <v>106817</v>
      </c>
      <c r="G29" s="23">
        <v>3945</v>
      </c>
      <c r="H29" s="23">
        <v>160.69999999999999</v>
      </c>
      <c r="I29" s="23">
        <v>69.099999999999994</v>
      </c>
      <c r="J29" s="23">
        <v>105.9</v>
      </c>
      <c r="L29" s="22"/>
      <c r="M29" s="22"/>
      <c r="N29" s="22"/>
      <c r="P29" s="22"/>
      <c r="Q29" s="22"/>
      <c r="R29" s="22"/>
      <c r="S29" s="21"/>
      <c r="T29" s="53"/>
      <c r="U29" s="53"/>
    </row>
    <row r="30" spans="1:119" s="5" customFormat="1" ht="18" customHeight="1">
      <c r="A30" s="157" t="s">
        <v>118</v>
      </c>
      <c r="B30" s="22">
        <v>11033</v>
      </c>
      <c r="C30" s="22">
        <v>8281</v>
      </c>
      <c r="D30" s="22">
        <v>37649</v>
      </c>
      <c r="E30" s="22">
        <v>18037</v>
      </c>
      <c r="F30" s="22">
        <v>6166</v>
      </c>
      <c r="G30" s="23">
        <v>3246.9</v>
      </c>
      <c r="H30" s="23">
        <v>36.1</v>
      </c>
      <c r="I30" s="23">
        <v>40.200000000000003</v>
      </c>
      <c r="J30" s="23">
        <v>80.8</v>
      </c>
      <c r="L30" s="22"/>
      <c r="M30" s="22"/>
      <c r="N30" s="22"/>
      <c r="P30" s="22"/>
      <c r="Q30" s="22"/>
      <c r="R30" s="22"/>
      <c r="S30" s="21"/>
      <c r="T30" s="53"/>
      <c r="U30" s="53"/>
    </row>
    <row r="31" spans="1:119" s="154" customFormat="1" ht="21.95" customHeight="1">
      <c r="A31" s="228" t="s">
        <v>273</v>
      </c>
      <c r="B31" s="228"/>
      <c r="C31" s="228"/>
      <c r="D31" s="228"/>
      <c r="E31" s="228"/>
      <c r="F31" s="228"/>
      <c r="G31" s="228"/>
      <c r="H31" s="228"/>
      <c r="I31" s="228"/>
      <c r="J31" s="228"/>
      <c r="K31" s="158"/>
      <c r="L31" s="158"/>
      <c r="M31" s="158"/>
      <c r="N31" s="158"/>
      <c r="O31" s="158"/>
      <c r="P31" s="158"/>
      <c r="Q31" s="158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24" customHeight="1">
      <c r="A32" s="229">
        <v>15</v>
      </c>
      <c r="B32" s="229"/>
      <c r="C32" s="229"/>
      <c r="D32" s="229"/>
      <c r="E32" s="229"/>
      <c r="F32" s="229"/>
      <c r="G32" s="229"/>
      <c r="H32" s="229"/>
      <c r="I32" s="229"/>
      <c r="J32" s="229"/>
    </row>
  </sheetData>
  <mergeCells count="17">
    <mergeCell ref="A31:J31"/>
    <mergeCell ref="A32:J32"/>
    <mergeCell ref="B7:C7"/>
    <mergeCell ref="D7:G7"/>
    <mergeCell ref="H7:J9"/>
    <mergeCell ref="B8:B10"/>
    <mergeCell ref="C8:C10"/>
    <mergeCell ref="D8:D10"/>
    <mergeCell ref="E8:G8"/>
    <mergeCell ref="E9:E10"/>
    <mergeCell ref="F9:G9"/>
    <mergeCell ref="A6:J6"/>
    <mergeCell ref="A7:A10"/>
    <mergeCell ref="A1:J1"/>
    <mergeCell ref="A2:J2"/>
    <mergeCell ref="A3:J3"/>
    <mergeCell ref="A5:J5"/>
  </mergeCells>
  <phoneticPr fontId="15" type="noConversion"/>
  <pageMargins left="0.62" right="0.17" top="0.5" bottom="0.26" header="0.5" footer="0.26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V36"/>
  <sheetViews>
    <sheetView topLeftCell="A8" zoomScale="75" zoomScaleNormal="75" workbookViewId="0">
      <selection activeCell="M20" sqref="M20"/>
    </sheetView>
  </sheetViews>
  <sheetFormatPr defaultColWidth="8.75" defaultRowHeight="12" customHeight="1"/>
  <cols>
    <col min="1" max="1" width="23.125" style="14" customWidth="1"/>
    <col min="2" max="2" width="11.75" style="14" customWidth="1"/>
    <col min="3" max="3" width="12.25" style="14" customWidth="1"/>
    <col min="4" max="4" width="12.375" style="14" customWidth="1"/>
    <col min="5" max="5" width="12.125" style="14" customWidth="1"/>
    <col min="6" max="6" width="11.75" style="14" customWidth="1"/>
    <col min="7" max="7" width="12.25" style="14" customWidth="1"/>
    <col min="8" max="8" width="11.875" style="14" customWidth="1"/>
    <col min="9" max="9" width="11" style="14" customWidth="1"/>
    <col min="10" max="16384" width="8.75" style="14"/>
  </cols>
  <sheetData>
    <row r="1" spans="1:256" s="3" customFormat="1" ht="5.25" hidden="1" customHeight="1">
      <c r="A1" s="182"/>
      <c r="B1" s="182"/>
      <c r="C1" s="182"/>
      <c r="D1" s="182"/>
      <c r="E1" s="182"/>
      <c r="F1" s="182"/>
      <c r="G1" s="182"/>
      <c r="H1" s="182"/>
      <c r="I1" s="182"/>
    </row>
    <row r="2" spans="1:256" s="3" customFormat="1" ht="18" customHeight="1">
      <c r="A2" s="223" t="s">
        <v>131</v>
      </c>
      <c r="B2" s="223"/>
      <c r="C2" s="223"/>
      <c r="D2" s="223"/>
      <c r="E2" s="223"/>
      <c r="F2" s="223"/>
      <c r="G2" s="223"/>
      <c r="H2" s="223"/>
      <c r="I2" s="223"/>
    </row>
    <row r="3" spans="1:256" ht="10.5" hidden="1" customHeight="1">
      <c r="A3" s="1"/>
      <c r="B3" s="1"/>
      <c r="C3" s="1"/>
      <c r="D3" s="1"/>
      <c r="E3" s="1"/>
      <c r="F3" s="1"/>
      <c r="G3" s="1"/>
    </row>
    <row r="4" spans="1:256" s="5" customFormat="1" ht="14.25" customHeight="1">
      <c r="A4" s="236"/>
      <c r="B4" s="236"/>
      <c r="C4" s="236"/>
      <c r="D4" s="236"/>
      <c r="E4" s="236"/>
      <c r="F4" s="236"/>
      <c r="G4" s="236"/>
      <c r="H4" s="236"/>
    </row>
    <row r="5" spans="1:256" s="5" customFormat="1" ht="15.75" customHeight="1">
      <c r="A5" s="252" t="s">
        <v>77</v>
      </c>
      <c r="B5" s="252"/>
      <c r="C5" s="252"/>
      <c r="D5" s="252"/>
      <c r="E5" s="252"/>
      <c r="F5" s="252"/>
      <c r="G5" s="252"/>
      <c r="H5" s="252"/>
      <c r="I5" s="252"/>
    </row>
    <row r="6" spans="1:256" s="4" customFormat="1" ht="39.75" customHeight="1">
      <c r="A6" s="237" t="s">
        <v>4</v>
      </c>
      <c r="B6" s="209" t="s">
        <v>121</v>
      </c>
      <c r="C6" s="211"/>
      <c r="D6" s="211"/>
      <c r="E6" s="219"/>
      <c r="F6" s="209" t="s">
        <v>17</v>
      </c>
      <c r="G6" s="211"/>
      <c r="H6" s="211"/>
      <c r="I6" s="211"/>
      <c r="J6" s="27"/>
      <c r="K6" s="27"/>
    </row>
    <row r="7" spans="1:256" s="4" customFormat="1" ht="24.75" customHeight="1">
      <c r="A7" s="238"/>
      <c r="B7" s="249" t="s">
        <v>0</v>
      </c>
      <c r="C7" s="209" t="s">
        <v>122</v>
      </c>
      <c r="D7" s="211"/>
      <c r="E7" s="219"/>
      <c r="F7" s="249" t="s">
        <v>0</v>
      </c>
      <c r="G7" s="209" t="s">
        <v>122</v>
      </c>
      <c r="H7" s="211"/>
      <c r="I7" s="211"/>
      <c r="J7" s="27"/>
      <c r="K7" s="27"/>
    </row>
    <row r="8" spans="1:256" s="4" customFormat="1" ht="39" customHeight="1">
      <c r="A8" s="239"/>
      <c r="B8" s="251"/>
      <c r="C8" s="54" t="s">
        <v>123</v>
      </c>
      <c r="D8" s="54" t="s">
        <v>124</v>
      </c>
      <c r="E8" s="54" t="s">
        <v>125</v>
      </c>
      <c r="F8" s="251"/>
      <c r="G8" s="54" t="s">
        <v>123</v>
      </c>
      <c r="H8" s="54" t="s">
        <v>124</v>
      </c>
      <c r="I8" s="55" t="s">
        <v>125</v>
      </c>
      <c r="J8" s="27"/>
      <c r="K8" s="27"/>
    </row>
    <row r="9" spans="1:256" s="4" customFormat="1" ht="7.5" customHeight="1">
      <c r="A9" s="59"/>
      <c r="B9" s="29"/>
      <c r="C9" s="29"/>
      <c r="D9" s="29"/>
      <c r="E9" s="29"/>
      <c r="F9" s="29"/>
      <c r="G9" s="29"/>
      <c r="H9" s="29"/>
      <c r="I9" s="29"/>
      <c r="J9" s="27"/>
      <c r="K9" s="27"/>
    </row>
    <row r="10" spans="1:256" s="52" customFormat="1" ht="32.25" customHeight="1">
      <c r="A10" s="13" t="s">
        <v>106</v>
      </c>
      <c r="B10" s="20">
        <v>2557291</v>
      </c>
      <c r="C10" s="20">
        <v>1006597</v>
      </c>
      <c r="D10" s="20">
        <v>90584</v>
      </c>
      <c r="E10" s="20">
        <v>968409</v>
      </c>
      <c r="F10" s="31">
        <v>103.1</v>
      </c>
      <c r="G10" s="31">
        <v>100.6</v>
      </c>
      <c r="H10" s="31">
        <v>113.5</v>
      </c>
      <c r="I10" s="31">
        <v>112.3</v>
      </c>
      <c r="Y10" s="20"/>
      <c r="Z10" s="20"/>
      <c r="AA10" s="31"/>
      <c r="AB10" s="31"/>
      <c r="AC10" s="31"/>
      <c r="AD10" s="31"/>
      <c r="AE10" s="13"/>
      <c r="AF10" s="20"/>
      <c r="AG10" s="20"/>
      <c r="AH10" s="20"/>
      <c r="AI10" s="20"/>
      <c r="AJ10" s="20"/>
      <c r="AK10" s="31"/>
      <c r="AL10" s="31"/>
      <c r="AM10" s="31"/>
      <c r="AN10" s="31"/>
      <c r="AO10" s="13"/>
      <c r="AP10" s="20"/>
      <c r="AQ10" s="20"/>
      <c r="AR10" s="20"/>
      <c r="AS10" s="20"/>
      <c r="AT10" s="20"/>
      <c r="AU10" s="31"/>
      <c r="AV10" s="31"/>
      <c r="AW10" s="31"/>
      <c r="AX10" s="31"/>
      <c r="AY10" s="13"/>
      <c r="AZ10" s="20"/>
      <c r="BA10" s="20"/>
      <c r="BB10" s="20"/>
      <c r="BC10" s="20"/>
      <c r="BD10" s="20"/>
      <c r="BE10" s="31"/>
      <c r="BF10" s="31"/>
      <c r="BG10" s="31"/>
      <c r="BH10" s="31"/>
      <c r="BI10" s="13"/>
      <c r="BJ10" s="20"/>
      <c r="BK10" s="20"/>
      <c r="BL10" s="20"/>
      <c r="BM10" s="20"/>
      <c r="BN10" s="20"/>
      <c r="BO10" s="31"/>
      <c r="BP10" s="31"/>
      <c r="BQ10" s="31"/>
      <c r="BR10" s="31"/>
      <c r="BS10" s="13"/>
      <c r="BT10" s="20"/>
      <c r="BU10" s="20"/>
      <c r="BV10" s="20"/>
      <c r="BW10" s="20"/>
      <c r="BX10" s="20"/>
      <c r="BY10" s="31"/>
      <c r="BZ10" s="31"/>
      <c r="CA10" s="31"/>
      <c r="CB10" s="31"/>
      <c r="CC10" s="13"/>
      <c r="CD10" s="20"/>
      <c r="CE10" s="20"/>
      <c r="CF10" s="20"/>
      <c r="CG10" s="20"/>
      <c r="CH10" s="20"/>
      <c r="CI10" s="31"/>
      <c r="CJ10" s="31"/>
      <c r="CK10" s="31"/>
      <c r="CL10" s="31"/>
      <c r="CM10" s="13"/>
      <c r="CN10" s="20"/>
      <c r="CO10" s="20"/>
      <c r="CP10" s="20"/>
      <c r="CQ10" s="20"/>
      <c r="CR10" s="20"/>
      <c r="CS10" s="31"/>
      <c r="CT10" s="31"/>
      <c r="CU10" s="31"/>
      <c r="CV10" s="31"/>
      <c r="CW10" s="13"/>
      <c r="CX10" s="20"/>
      <c r="CY10" s="20"/>
      <c r="CZ10" s="20"/>
      <c r="DA10" s="20"/>
      <c r="DB10" s="20"/>
      <c r="DC10" s="31"/>
      <c r="DD10" s="31"/>
      <c r="DE10" s="31"/>
      <c r="DF10" s="31"/>
      <c r="DG10" s="13"/>
      <c r="DH10" s="20"/>
      <c r="DI10" s="20"/>
      <c r="DJ10" s="20"/>
      <c r="DK10" s="20"/>
      <c r="DL10" s="20"/>
      <c r="DM10" s="31"/>
      <c r="DN10" s="31"/>
      <c r="DO10" s="31"/>
      <c r="DP10" s="31"/>
      <c r="DQ10" s="13"/>
      <c r="DR10" s="20"/>
      <c r="DS10" s="20"/>
      <c r="DT10" s="20"/>
      <c r="DU10" s="20"/>
      <c r="DV10" s="20"/>
      <c r="DW10" s="31"/>
      <c r="DX10" s="31"/>
      <c r="DY10" s="31"/>
      <c r="DZ10" s="31"/>
      <c r="EA10" s="13"/>
      <c r="EB10" s="20"/>
      <c r="EC10" s="20"/>
      <c r="ED10" s="20"/>
      <c r="EE10" s="20"/>
      <c r="EF10" s="20"/>
      <c r="EG10" s="31"/>
      <c r="EH10" s="31"/>
      <c r="EI10" s="31"/>
      <c r="EJ10" s="31"/>
      <c r="EK10" s="13"/>
      <c r="EL10" s="20"/>
      <c r="EM10" s="20"/>
      <c r="EN10" s="20"/>
      <c r="EO10" s="20"/>
      <c r="EP10" s="20"/>
      <c r="EQ10" s="31"/>
      <c r="ER10" s="31"/>
      <c r="ES10" s="31"/>
      <c r="ET10" s="31"/>
      <c r="EU10" s="13"/>
      <c r="EV10" s="20"/>
      <c r="EW10" s="20"/>
      <c r="EX10" s="20"/>
      <c r="EY10" s="20"/>
      <c r="EZ10" s="20"/>
      <c r="FA10" s="31"/>
      <c r="FB10" s="31"/>
      <c r="FC10" s="31"/>
      <c r="FD10" s="31"/>
      <c r="FE10" s="13"/>
      <c r="FF10" s="20"/>
      <c r="FG10" s="20"/>
      <c r="FH10" s="20"/>
      <c r="FI10" s="20"/>
      <c r="FJ10" s="20"/>
      <c r="FK10" s="31"/>
      <c r="FL10" s="31"/>
      <c r="FM10" s="31"/>
      <c r="FN10" s="31"/>
      <c r="FO10" s="13"/>
      <c r="FP10" s="20"/>
      <c r="FQ10" s="20"/>
      <c r="FR10" s="20"/>
      <c r="FS10" s="20"/>
      <c r="FT10" s="20"/>
      <c r="FU10" s="31"/>
      <c r="FV10" s="31"/>
      <c r="FW10" s="31"/>
      <c r="FX10" s="31"/>
      <c r="FY10" s="13"/>
      <c r="FZ10" s="20"/>
      <c r="GA10" s="20"/>
      <c r="GB10" s="20"/>
      <c r="GC10" s="20"/>
      <c r="GD10" s="20"/>
      <c r="GE10" s="31"/>
      <c r="GF10" s="31"/>
      <c r="GG10" s="31"/>
      <c r="GH10" s="31"/>
      <c r="GI10" s="13"/>
      <c r="GJ10" s="20"/>
      <c r="GK10" s="20"/>
      <c r="GL10" s="20"/>
      <c r="GM10" s="20"/>
      <c r="GN10" s="20"/>
      <c r="GO10" s="31"/>
      <c r="GP10" s="31"/>
      <c r="GQ10" s="31"/>
      <c r="GR10" s="31"/>
      <c r="GS10" s="13"/>
      <c r="GT10" s="20"/>
      <c r="GU10" s="20"/>
      <c r="GV10" s="20"/>
      <c r="GW10" s="20"/>
      <c r="GX10" s="20"/>
      <c r="GY10" s="31"/>
      <c r="GZ10" s="31"/>
      <c r="HA10" s="31"/>
      <c r="HB10" s="31"/>
      <c r="HC10" s="13"/>
      <c r="HD10" s="20"/>
      <c r="HE10" s="20"/>
      <c r="HF10" s="20"/>
      <c r="HG10" s="20"/>
      <c r="HH10" s="20"/>
      <c r="HI10" s="31"/>
      <c r="HJ10" s="31"/>
      <c r="HK10" s="31"/>
      <c r="HL10" s="31"/>
      <c r="HM10" s="13"/>
      <c r="HN10" s="20"/>
      <c r="HO10" s="20"/>
      <c r="HP10" s="20"/>
      <c r="HQ10" s="20"/>
      <c r="HR10" s="20"/>
      <c r="HS10" s="31"/>
      <c r="HT10" s="31"/>
      <c r="HU10" s="31"/>
      <c r="HV10" s="31"/>
      <c r="HW10" s="13"/>
      <c r="HX10" s="20"/>
      <c r="HY10" s="20"/>
      <c r="HZ10" s="20"/>
      <c r="IA10" s="20"/>
      <c r="IB10" s="20"/>
      <c r="IC10" s="31"/>
      <c r="ID10" s="31"/>
      <c r="IE10" s="31"/>
      <c r="IF10" s="31"/>
      <c r="IG10" s="13"/>
      <c r="IH10" s="20"/>
      <c r="II10" s="20"/>
      <c r="IJ10" s="20"/>
      <c r="IK10" s="20"/>
      <c r="IL10" s="20"/>
      <c r="IM10" s="31"/>
      <c r="IN10" s="31"/>
      <c r="IO10" s="31"/>
      <c r="IP10" s="31"/>
      <c r="IQ10" s="13"/>
      <c r="IR10" s="20"/>
      <c r="IS10" s="20"/>
      <c r="IT10" s="20"/>
      <c r="IU10" s="20"/>
      <c r="IV10" s="20"/>
    </row>
    <row r="11" spans="1:256" s="53" customFormat="1" ht="40.5" customHeight="1">
      <c r="A11" s="12" t="s">
        <v>107</v>
      </c>
      <c r="B11" s="22">
        <v>1163518</v>
      </c>
      <c r="C11" s="22">
        <v>944852</v>
      </c>
      <c r="D11" s="22">
        <v>13903</v>
      </c>
      <c r="E11" s="22">
        <v>133669</v>
      </c>
      <c r="F11" s="23">
        <v>101.6</v>
      </c>
      <c r="G11" s="23">
        <v>100.8</v>
      </c>
      <c r="H11" s="23">
        <v>134</v>
      </c>
      <c r="I11" s="23">
        <v>94.9</v>
      </c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3" customFormat="1" ht="18" customHeight="1">
      <c r="A12" s="12" t="s">
        <v>63</v>
      </c>
      <c r="B12" s="22">
        <v>65008</v>
      </c>
      <c r="C12" s="22">
        <v>60153</v>
      </c>
      <c r="D12" s="22">
        <v>538</v>
      </c>
      <c r="E12" s="22">
        <v>435</v>
      </c>
      <c r="F12" s="23">
        <v>92.5</v>
      </c>
      <c r="G12" s="23">
        <v>95.9</v>
      </c>
      <c r="H12" s="23">
        <v>187.5</v>
      </c>
      <c r="I12" s="23">
        <v>99.8</v>
      </c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3" customFormat="1" ht="18" customHeight="1">
      <c r="A13" s="12" t="s">
        <v>108</v>
      </c>
      <c r="B13" s="22">
        <v>4606</v>
      </c>
      <c r="C13" s="22" t="s">
        <v>267</v>
      </c>
      <c r="D13" s="22">
        <v>4023</v>
      </c>
      <c r="E13" s="22">
        <v>38</v>
      </c>
      <c r="F13" s="23">
        <v>66.900000000000006</v>
      </c>
      <c r="G13" s="22" t="s">
        <v>267</v>
      </c>
      <c r="H13" s="23">
        <v>79.099999999999994</v>
      </c>
      <c r="I13" s="23">
        <v>3.9</v>
      </c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3" customFormat="1" ht="18" customHeight="1">
      <c r="A14" s="12" t="s">
        <v>109</v>
      </c>
      <c r="B14" s="22">
        <v>2443</v>
      </c>
      <c r="C14" s="22" t="s">
        <v>267</v>
      </c>
      <c r="D14" s="22">
        <v>2268</v>
      </c>
      <c r="E14" s="22" t="s">
        <v>267</v>
      </c>
      <c r="F14" s="23">
        <v>30</v>
      </c>
      <c r="G14" s="22" t="s">
        <v>267</v>
      </c>
      <c r="H14" s="23">
        <v>28.4</v>
      </c>
      <c r="I14" s="22" t="s">
        <v>267</v>
      </c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3" customFormat="1" ht="18" customHeight="1">
      <c r="A15" s="12" t="s">
        <v>72</v>
      </c>
      <c r="B15" s="22">
        <v>36226</v>
      </c>
      <c r="C15" s="22">
        <v>1</v>
      </c>
      <c r="D15" s="22">
        <v>36225</v>
      </c>
      <c r="E15" s="22" t="s">
        <v>267</v>
      </c>
      <c r="F15" s="23">
        <v>124.5</v>
      </c>
      <c r="G15" s="23">
        <v>100</v>
      </c>
      <c r="H15" s="23">
        <v>124.5</v>
      </c>
      <c r="I15" s="22" t="s">
        <v>267</v>
      </c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3" customFormat="1" ht="18" customHeight="1">
      <c r="A16" s="12" t="s">
        <v>110</v>
      </c>
      <c r="B16" s="22"/>
      <c r="C16" s="22"/>
      <c r="D16" s="22"/>
      <c r="E16" s="22"/>
      <c r="F16" s="23"/>
      <c r="G16" s="23"/>
      <c r="H16" s="23"/>
      <c r="I16" s="23"/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3" customFormat="1" ht="18" customHeight="1">
      <c r="A17" s="12" t="s">
        <v>10</v>
      </c>
      <c r="B17" s="22">
        <v>1036780</v>
      </c>
      <c r="C17" s="22">
        <v>329</v>
      </c>
      <c r="D17" s="22">
        <v>5024</v>
      </c>
      <c r="E17" s="22">
        <v>791055</v>
      </c>
      <c r="F17" s="23">
        <v>110.4</v>
      </c>
      <c r="G17" s="24" t="s">
        <v>335</v>
      </c>
      <c r="H17" s="23">
        <v>148.9</v>
      </c>
      <c r="I17" s="23">
        <v>117.2</v>
      </c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3" customFormat="1" ht="18" customHeight="1">
      <c r="A18" s="12" t="s">
        <v>111</v>
      </c>
      <c r="B18" s="22">
        <v>215022</v>
      </c>
      <c r="C18" s="22">
        <v>68</v>
      </c>
      <c r="D18" s="22">
        <v>10433</v>
      </c>
      <c r="E18" s="22">
        <v>33976</v>
      </c>
      <c r="F18" s="23">
        <v>84.4</v>
      </c>
      <c r="G18" s="23">
        <v>219.4</v>
      </c>
      <c r="H18" s="23">
        <v>139</v>
      </c>
      <c r="I18" s="23">
        <v>89.1</v>
      </c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3" customFormat="1" ht="18" customHeight="1">
      <c r="A19" s="12" t="s">
        <v>112</v>
      </c>
      <c r="B19" s="22">
        <v>169363</v>
      </c>
      <c r="C19" s="22" t="s">
        <v>267</v>
      </c>
      <c r="D19" s="22" t="s">
        <v>267</v>
      </c>
      <c r="E19" s="22" t="s">
        <v>267</v>
      </c>
      <c r="F19" s="23">
        <v>81.599999999999994</v>
      </c>
      <c r="G19" s="22" t="s">
        <v>267</v>
      </c>
      <c r="H19" s="22" t="s">
        <v>267</v>
      </c>
      <c r="I19" s="22" t="s">
        <v>267</v>
      </c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3" customFormat="1" ht="18" customHeight="1">
      <c r="A20" s="12" t="s">
        <v>73</v>
      </c>
      <c r="B20" s="22">
        <v>14207</v>
      </c>
      <c r="C20" s="22">
        <v>759</v>
      </c>
      <c r="D20" s="22">
        <v>11064</v>
      </c>
      <c r="E20" s="22">
        <v>2061</v>
      </c>
      <c r="F20" s="23">
        <v>216.5</v>
      </c>
      <c r="G20" s="22" t="s">
        <v>267</v>
      </c>
      <c r="H20" s="23">
        <v>224</v>
      </c>
      <c r="I20" s="23">
        <v>167.7</v>
      </c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3" customFormat="1" ht="18" customHeight="1">
      <c r="A21" s="12" t="s">
        <v>65</v>
      </c>
      <c r="B21" s="22">
        <v>12377</v>
      </c>
      <c r="C21" s="22">
        <v>415</v>
      </c>
      <c r="D21" s="22">
        <v>7106</v>
      </c>
      <c r="E21" s="22">
        <v>1793</v>
      </c>
      <c r="F21" s="23">
        <v>73.900000000000006</v>
      </c>
      <c r="G21" s="23">
        <v>131.69999999999999</v>
      </c>
      <c r="H21" s="23">
        <v>63.7</v>
      </c>
      <c r="I21" s="23">
        <v>73.3</v>
      </c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3" customFormat="1" ht="18" customHeight="1">
      <c r="A22" s="12" t="s">
        <v>113</v>
      </c>
      <c r="B22" s="22">
        <v>22</v>
      </c>
      <c r="C22" s="22" t="s">
        <v>267</v>
      </c>
      <c r="D22" s="22" t="s">
        <v>267</v>
      </c>
      <c r="E22" s="22">
        <v>22</v>
      </c>
      <c r="F22" s="23">
        <v>200</v>
      </c>
      <c r="G22" s="22" t="s">
        <v>267</v>
      </c>
      <c r="H22" s="22" t="s">
        <v>267</v>
      </c>
      <c r="I22" s="23">
        <v>200</v>
      </c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3" customFormat="1" ht="18" customHeight="1">
      <c r="A23" s="12" t="s">
        <v>114</v>
      </c>
      <c r="B23" s="22">
        <v>7082</v>
      </c>
      <c r="C23" s="22">
        <v>20</v>
      </c>
      <c r="D23" s="22" t="s">
        <v>267</v>
      </c>
      <c r="E23" s="22">
        <v>5360</v>
      </c>
      <c r="F23" s="23">
        <v>173.5</v>
      </c>
      <c r="G23" s="22" t="s">
        <v>267</v>
      </c>
      <c r="H23" s="22" t="s">
        <v>267</v>
      </c>
      <c r="I23" s="23">
        <v>154.6</v>
      </c>
      <c r="K23" s="22"/>
      <c r="L23" s="22"/>
      <c r="M23" s="22"/>
      <c r="O23" s="22"/>
      <c r="P23" s="22"/>
      <c r="Q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3" customFormat="1" ht="12.75" customHeight="1">
      <c r="A24" s="12"/>
      <c r="B24" s="21"/>
      <c r="C24" s="22"/>
      <c r="D24" s="22"/>
      <c r="E24" s="22"/>
      <c r="F24" s="21"/>
      <c r="G24" s="22"/>
      <c r="H24" s="22"/>
      <c r="I24" s="22"/>
      <c r="K24" s="22"/>
      <c r="L24" s="22"/>
      <c r="M24" s="22"/>
      <c r="O24" s="22"/>
      <c r="P24" s="22"/>
      <c r="Q24" s="22"/>
      <c r="Y24" s="22"/>
      <c r="Z24" s="22"/>
      <c r="AA24" s="23"/>
      <c r="AB24" s="23"/>
      <c r="AC24" s="23"/>
      <c r="AD24" s="23"/>
      <c r="AE24" s="12"/>
      <c r="AF24" s="22"/>
      <c r="AG24" s="22"/>
      <c r="AH24" s="22"/>
      <c r="AI24" s="22"/>
      <c r="AJ24" s="22"/>
      <c r="AK24" s="23"/>
      <c r="AL24" s="23"/>
      <c r="AM24" s="23"/>
      <c r="AN24" s="23"/>
      <c r="AO24" s="12"/>
      <c r="AP24" s="22"/>
      <c r="AQ24" s="22"/>
      <c r="AR24" s="22"/>
      <c r="AS24" s="22"/>
      <c r="AT24" s="22"/>
      <c r="AU24" s="23"/>
      <c r="AV24" s="23"/>
      <c r="AW24" s="23"/>
      <c r="AX24" s="23"/>
      <c r="AY24" s="12"/>
      <c r="AZ24" s="22"/>
      <c r="BA24" s="22"/>
      <c r="BB24" s="22"/>
      <c r="BC24" s="22"/>
      <c r="BD24" s="22"/>
      <c r="BE24" s="23"/>
      <c r="BF24" s="23"/>
      <c r="BG24" s="23"/>
      <c r="BH24" s="23"/>
      <c r="BI24" s="12"/>
      <c r="BJ24" s="22"/>
      <c r="BK24" s="22"/>
      <c r="BL24" s="22"/>
      <c r="BM24" s="22"/>
      <c r="BN24" s="22"/>
      <c r="BO24" s="23"/>
      <c r="BP24" s="23"/>
      <c r="BQ24" s="23"/>
      <c r="BR24" s="23"/>
      <c r="BS24" s="12"/>
      <c r="BT24" s="22"/>
      <c r="BU24" s="22"/>
      <c r="BV24" s="22"/>
      <c r="BW24" s="22"/>
      <c r="BX24" s="22"/>
      <c r="BY24" s="23"/>
      <c r="BZ24" s="23"/>
      <c r="CA24" s="23"/>
      <c r="CB24" s="23"/>
      <c r="CC24" s="12"/>
      <c r="CD24" s="22"/>
      <c r="CE24" s="22"/>
      <c r="CF24" s="22"/>
      <c r="CG24" s="22"/>
      <c r="CH24" s="22"/>
      <c r="CI24" s="23"/>
      <c r="CJ24" s="23"/>
      <c r="CK24" s="23"/>
      <c r="CL24" s="23"/>
      <c r="CM24" s="12"/>
      <c r="CN24" s="22"/>
      <c r="CO24" s="22"/>
      <c r="CP24" s="22"/>
      <c r="CQ24" s="22"/>
      <c r="CR24" s="22"/>
      <c r="CS24" s="23"/>
      <c r="CT24" s="23"/>
      <c r="CU24" s="23"/>
      <c r="CV24" s="23"/>
      <c r="CW24" s="12"/>
      <c r="CX24" s="22"/>
      <c r="CY24" s="22"/>
      <c r="CZ24" s="22"/>
      <c r="DA24" s="22"/>
      <c r="DB24" s="22"/>
      <c r="DC24" s="23"/>
      <c r="DD24" s="23"/>
      <c r="DE24" s="23"/>
      <c r="DF24" s="23"/>
      <c r="DG24" s="12"/>
      <c r="DH24" s="22"/>
      <c r="DI24" s="22"/>
      <c r="DJ24" s="22"/>
      <c r="DK24" s="22"/>
      <c r="DL24" s="22"/>
      <c r="DM24" s="23"/>
      <c r="DN24" s="23"/>
      <c r="DO24" s="23"/>
      <c r="DP24" s="23"/>
      <c r="DQ24" s="12"/>
      <c r="DR24" s="22"/>
      <c r="DS24" s="22"/>
      <c r="DT24" s="22"/>
      <c r="DU24" s="22"/>
      <c r="DV24" s="22"/>
      <c r="DW24" s="23"/>
      <c r="DX24" s="23"/>
      <c r="DY24" s="23"/>
      <c r="DZ24" s="23"/>
      <c r="EA24" s="12"/>
      <c r="EB24" s="22"/>
      <c r="EC24" s="22"/>
      <c r="ED24" s="22"/>
      <c r="EE24" s="22"/>
      <c r="EF24" s="22"/>
      <c r="EG24" s="23"/>
      <c r="EH24" s="23"/>
      <c r="EI24" s="23"/>
      <c r="EJ24" s="23"/>
      <c r="EK24" s="12"/>
      <c r="EL24" s="22"/>
      <c r="EM24" s="22"/>
      <c r="EN24" s="22"/>
      <c r="EO24" s="22"/>
      <c r="EP24" s="22"/>
      <c r="EQ24" s="23"/>
      <c r="ER24" s="23"/>
      <c r="ES24" s="23"/>
      <c r="ET24" s="23"/>
      <c r="EU24" s="12"/>
      <c r="EV24" s="22"/>
      <c r="EW24" s="22"/>
      <c r="EX24" s="22"/>
      <c r="EY24" s="22"/>
      <c r="EZ24" s="22"/>
      <c r="FA24" s="23"/>
      <c r="FB24" s="23"/>
      <c r="FC24" s="23"/>
      <c r="FD24" s="23"/>
      <c r="FE24" s="12"/>
      <c r="FF24" s="22"/>
      <c r="FG24" s="22"/>
      <c r="FH24" s="22"/>
      <c r="FI24" s="22"/>
      <c r="FJ24" s="22"/>
      <c r="FK24" s="23"/>
      <c r="FL24" s="23"/>
      <c r="FM24" s="23"/>
      <c r="FN24" s="23"/>
      <c r="FO24" s="12"/>
      <c r="FP24" s="22"/>
      <c r="FQ24" s="22"/>
      <c r="FR24" s="22"/>
      <c r="FS24" s="22"/>
      <c r="FT24" s="22"/>
      <c r="FU24" s="23"/>
      <c r="FV24" s="23"/>
      <c r="FW24" s="23"/>
      <c r="FX24" s="23"/>
      <c r="FY24" s="12"/>
      <c r="FZ24" s="22"/>
      <c r="GA24" s="22"/>
      <c r="GB24" s="22"/>
      <c r="GC24" s="22"/>
      <c r="GD24" s="22"/>
      <c r="GE24" s="23"/>
      <c r="GF24" s="23"/>
      <c r="GG24" s="23"/>
      <c r="GH24" s="23"/>
      <c r="GI24" s="12"/>
      <c r="GJ24" s="22"/>
      <c r="GK24" s="22"/>
      <c r="GL24" s="22"/>
      <c r="GM24" s="22"/>
      <c r="GN24" s="22"/>
      <c r="GO24" s="23"/>
      <c r="GP24" s="23"/>
      <c r="GQ24" s="23"/>
      <c r="GR24" s="23"/>
      <c r="GS24" s="12"/>
      <c r="GT24" s="22"/>
      <c r="GU24" s="22"/>
      <c r="GV24" s="22"/>
      <c r="GW24" s="22"/>
      <c r="GX24" s="22"/>
      <c r="GY24" s="23"/>
      <c r="GZ24" s="23"/>
      <c r="HA24" s="23"/>
      <c r="HB24" s="23"/>
      <c r="HC24" s="12"/>
      <c r="HD24" s="22"/>
      <c r="HE24" s="22"/>
      <c r="HF24" s="22"/>
      <c r="HG24" s="22"/>
      <c r="HH24" s="22"/>
      <c r="HI24" s="23"/>
      <c r="HJ24" s="23"/>
      <c r="HK24" s="23"/>
      <c r="HL24" s="23"/>
      <c r="HM24" s="12"/>
      <c r="HN24" s="22"/>
      <c r="HO24" s="22"/>
      <c r="HP24" s="22"/>
      <c r="HQ24" s="22"/>
      <c r="HR24" s="22"/>
      <c r="HS24" s="23"/>
      <c r="HT24" s="23"/>
      <c r="HU24" s="23"/>
      <c r="HV24" s="23"/>
      <c r="HW24" s="12"/>
      <c r="HX24" s="22"/>
      <c r="HY24" s="22"/>
      <c r="HZ24" s="22"/>
      <c r="IA24" s="22"/>
      <c r="IB24" s="22"/>
      <c r="IC24" s="23"/>
      <c r="ID24" s="23"/>
      <c r="IE24" s="23"/>
      <c r="IF24" s="23"/>
      <c r="IG24" s="12"/>
      <c r="IH24" s="22"/>
      <c r="II24" s="22"/>
      <c r="IJ24" s="22"/>
      <c r="IK24" s="22"/>
      <c r="IL24" s="22"/>
      <c r="IM24" s="23"/>
      <c r="IN24" s="23"/>
      <c r="IO24" s="23"/>
      <c r="IP24" s="23"/>
      <c r="IQ24" s="12"/>
      <c r="IR24" s="22"/>
      <c r="IS24" s="22"/>
      <c r="IT24" s="22"/>
      <c r="IU24" s="22"/>
      <c r="IV24" s="22"/>
    </row>
    <row r="25" spans="1:256" s="53" customFormat="1" ht="26.25" customHeight="1">
      <c r="A25" s="13" t="s">
        <v>115</v>
      </c>
      <c r="B25" s="21"/>
      <c r="C25" s="22"/>
      <c r="D25" s="22"/>
      <c r="E25" s="22"/>
      <c r="F25" s="21"/>
      <c r="G25" s="22"/>
      <c r="H25" s="22"/>
      <c r="I25" s="22"/>
      <c r="K25" s="22"/>
      <c r="L25" s="22"/>
      <c r="M25" s="22"/>
      <c r="O25" s="22"/>
      <c r="P25" s="22"/>
      <c r="Q25" s="22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3" customFormat="1" ht="10.5" customHeight="1">
      <c r="A26" s="13"/>
      <c r="B26" s="21"/>
      <c r="C26" s="21"/>
      <c r="D26" s="21"/>
      <c r="E26" s="21"/>
      <c r="F26" s="21"/>
      <c r="G26" s="21"/>
      <c r="H26" s="21"/>
      <c r="I26" s="21"/>
      <c r="AE26" s="13"/>
      <c r="AO26" s="13"/>
      <c r="AY26" s="13"/>
      <c r="BI26" s="13"/>
      <c r="BS26" s="13"/>
      <c r="CC26" s="13"/>
      <c r="CM26" s="13"/>
      <c r="CW26" s="13"/>
      <c r="DG26" s="13"/>
      <c r="DQ26" s="13"/>
      <c r="EA26" s="13"/>
      <c r="EK26" s="13"/>
      <c r="EU26" s="13"/>
      <c r="FE26" s="13"/>
      <c r="FO26" s="13"/>
      <c r="FY26" s="13"/>
      <c r="GI26" s="13"/>
      <c r="GS26" s="13"/>
      <c r="HC26" s="13"/>
      <c r="HM26" s="13"/>
      <c r="HW26" s="13"/>
      <c r="IG26" s="13"/>
      <c r="IQ26" s="13"/>
    </row>
    <row r="27" spans="1:256" s="53" customFormat="1" ht="18" customHeight="1">
      <c r="A27" s="12" t="s">
        <v>116</v>
      </c>
      <c r="B27" s="22">
        <v>4454074</v>
      </c>
      <c r="C27" s="22" t="s">
        <v>252</v>
      </c>
      <c r="D27" s="22" t="s">
        <v>252</v>
      </c>
      <c r="E27" s="22" t="s">
        <v>252</v>
      </c>
      <c r="F27" s="23">
        <v>127.3</v>
      </c>
      <c r="G27" s="22" t="s">
        <v>252</v>
      </c>
      <c r="H27" s="22" t="s">
        <v>252</v>
      </c>
      <c r="I27" s="22" t="s">
        <v>252</v>
      </c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>
      <c r="A28" s="12" t="s">
        <v>117</v>
      </c>
      <c r="B28" s="22">
        <v>269764</v>
      </c>
      <c r="C28" s="22" t="s">
        <v>252</v>
      </c>
      <c r="D28" s="22" t="s">
        <v>252</v>
      </c>
      <c r="E28" s="22" t="s">
        <v>252</v>
      </c>
      <c r="F28" s="23">
        <v>111.5</v>
      </c>
      <c r="G28" s="22" t="s">
        <v>252</v>
      </c>
      <c r="H28" s="22" t="s">
        <v>252</v>
      </c>
      <c r="I28" s="22" t="s">
        <v>252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s="5" customFormat="1" ht="18" customHeight="1">
      <c r="A29" s="12" t="s">
        <v>118</v>
      </c>
      <c r="B29" s="22">
        <v>24235</v>
      </c>
      <c r="C29" s="22" t="s">
        <v>252</v>
      </c>
      <c r="D29" s="22" t="s">
        <v>252</v>
      </c>
      <c r="E29" s="22" t="s">
        <v>252</v>
      </c>
      <c r="F29" s="32" t="s">
        <v>306</v>
      </c>
      <c r="G29" s="22" t="s">
        <v>252</v>
      </c>
      <c r="H29" s="22" t="s">
        <v>252</v>
      </c>
      <c r="I29" s="22" t="s">
        <v>252</v>
      </c>
      <c r="K29" s="22"/>
      <c r="L29" s="22"/>
      <c r="M29" s="22"/>
      <c r="O29" s="22"/>
      <c r="P29" s="22"/>
      <c r="Q29" s="22"/>
      <c r="R29" s="23"/>
      <c r="S29" s="23"/>
      <c r="T29" s="23"/>
      <c r="U29" s="12"/>
      <c r="V29" s="22"/>
      <c r="W29" s="22"/>
      <c r="X29" s="22"/>
      <c r="Y29" s="22"/>
      <c r="Z29" s="22"/>
      <c r="AA29" s="23"/>
      <c r="AB29" s="23"/>
      <c r="AC29" s="23"/>
      <c r="AD29" s="23"/>
      <c r="AE29" s="12"/>
      <c r="AF29" s="22"/>
      <c r="AG29" s="22"/>
      <c r="AH29" s="22"/>
      <c r="AI29" s="22"/>
      <c r="AJ29" s="22"/>
      <c r="AK29" s="23"/>
      <c r="AL29" s="23"/>
      <c r="AM29" s="23"/>
      <c r="AN29" s="23"/>
      <c r="AO29" s="12"/>
      <c r="AP29" s="22"/>
      <c r="AQ29" s="22"/>
      <c r="AR29" s="22"/>
      <c r="AS29" s="22"/>
      <c r="AT29" s="22"/>
      <c r="AU29" s="23"/>
      <c r="AV29" s="23"/>
      <c r="AW29" s="23"/>
      <c r="AX29" s="23"/>
      <c r="AY29" s="12"/>
      <c r="AZ29" s="22"/>
      <c r="BA29" s="22"/>
      <c r="BB29" s="22"/>
      <c r="BC29" s="22"/>
      <c r="BD29" s="22"/>
      <c r="BE29" s="23"/>
      <c r="BF29" s="23"/>
      <c r="BG29" s="23"/>
      <c r="BH29" s="23"/>
      <c r="BI29" s="12"/>
      <c r="BJ29" s="22"/>
      <c r="BK29" s="22"/>
      <c r="BL29" s="22"/>
      <c r="BM29" s="22"/>
      <c r="BN29" s="22"/>
      <c r="BO29" s="23"/>
      <c r="BP29" s="23"/>
      <c r="BQ29" s="23"/>
      <c r="BR29" s="23"/>
      <c r="BS29" s="12"/>
      <c r="BT29" s="22"/>
      <c r="BU29" s="22"/>
      <c r="BV29" s="22"/>
      <c r="BW29" s="22"/>
      <c r="BX29" s="22"/>
      <c r="BY29" s="23"/>
      <c r="BZ29" s="23"/>
      <c r="CA29" s="23"/>
      <c r="CB29" s="23"/>
      <c r="CC29" s="12"/>
      <c r="CD29" s="22"/>
      <c r="CE29" s="22"/>
      <c r="CF29" s="22"/>
      <c r="CG29" s="22"/>
      <c r="CH29" s="22"/>
      <c r="CI29" s="23"/>
      <c r="CJ29" s="23"/>
      <c r="CK29" s="23"/>
      <c r="CL29" s="23"/>
      <c r="CM29" s="12"/>
      <c r="CN29" s="22"/>
      <c r="CO29" s="22"/>
      <c r="CP29" s="22"/>
      <c r="CQ29" s="22"/>
      <c r="CR29" s="22"/>
      <c r="CS29" s="23"/>
      <c r="CT29" s="23"/>
      <c r="CU29" s="23"/>
      <c r="CV29" s="23"/>
      <c r="CW29" s="12"/>
      <c r="CX29" s="22"/>
      <c r="CY29" s="22"/>
      <c r="CZ29" s="22"/>
      <c r="DA29" s="22"/>
      <c r="DB29" s="22"/>
      <c r="DC29" s="23"/>
      <c r="DD29" s="23"/>
      <c r="DE29" s="23"/>
      <c r="DF29" s="23"/>
      <c r="DG29" s="12"/>
      <c r="DH29" s="22"/>
      <c r="DI29" s="22"/>
      <c r="DJ29" s="22"/>
      <c r="DK29" s="22"/>
      <c r="DL29" s="22"/>
      <c r="DM29" s="23"/>
      <c r="DN29" s="23"/>
      <c r="DO29" s="23"/>
      <c r="DP29" s="23"/>
      <c r="DQ29" s="12"/>
      <c r="DR29" s="22"/>
      <c r="DS29" s="22"/>
      <c r="DT29" s="22"/>
      <c r="DU29" s="22"/>
      <c r="DV29" s="22"/>
      <c r="DW29" s="23"/>
      <c r="DX29" s="23"/>
      <c r="DY29" s="23"/>
      <c r="DZ29" s="23"/>
      <c r="EA29" s="12"/>
      <c r="EB29" s="22"/>
      <c r="EC29" s="22"/>
      <c r="ED29" s="22"/>
      <c r="EE29" s="22"/>
      <c r="EF29" s="22"/>
      <c r="EG29" s="23"/>
      <c r="EH29" s="23"/>
      <c r="EI29" s="23"/>
      <c r="EJ29" s="23"/>
      <c r="EK29" s="12"/>
      <c r="EL29" s="22"/>
      <c r="EM29" s="22"/>
      <c r="EN29" s="22"/>
      <c r="EO29" s="22"/>
      <c r="EP29" s="22"/>
      <c r="EQ29" s="23"/>
      <c r="ER29" s="23"/>
      <c r="ES29" s="23"/>
      <c r="ET29" s="23"/>
      <c r="EU29" s="12"/>
      <c r="EV29" s="22"/>
      <c r="EW29" s="22"/>
      <c r="EX29" s="22"/>
      <c r="EY29" s="22"/>
      <c r="EZ29" s="22"/>
      <c r="FA29" s="23"/>
      <c r="FB29" s="23"/>
      <c r="FC29" s="23"/>
      <c r="FD29" s="23"/>
      <c r="FE29" s="12"/>
      <c r="FF29" s="22"/>
      <c r="FG29" s="22"/>
      <c r="FH29" s="22"/>
      <c r="FI29" s="22"/>
      <c r="FJ29" s="22"/>
      <c r="FK29" s="23"/>
      <c r="FL29" s="23"/>
      <c r="FM29" s="23"/>
      <c r="FN29" s="23"/>
      <c r="FO29" s="12"/>
      <c r="FP29" s="22"/>
      <c r="FQ29" s="22"/>
      <c r="FR29" s="22"/>
      <c r="FS29" s="22"/>
      <c r="FT29" s="22"/>
      <c r="FU29" s="23"/>
      <c r="FV29" s="23"/>
      <c r="FW29" s="23"/>
      <c r="FX29" s="23"/>
      <c r="FY29" s="12"/>
      <c r="FZ29" s="22"/>
      <c r="GA29" s="22"/>
      <c r="GB29" s="22"/>
      <c r="GC29" s="22"/>
      <c r="GD29" s="22"/>
      <c r="GE29" s="23"/>
      <c r="GF29" s="23"/>
      <c r="GG29" s="23"/>
      <c r="GH29" s="23"/>
      <c r="GI29" s="12"/>
      <c r="GJ29" s="22"/>
      <c r="GK29" s="22"/>
      <c r="GL29" s="22"/>
      <c r="GM29" s="22"/>
      <c r="GN29" s="22"/>
      <c r="GO29" s="23"/>
      <c r="GP29" s="23"/>
      <c r="GQ29" s="23"/>
      <c r="GR29" s="23"/>
      <c r="GS29" s="12"/>
      <c r="GT29" s="22"/>
      <c r="GU29" s="22"/>
      <c r="GV29" s="22"/>
      <c r="GW29" s="22"/>
      <c r="GX29" s="22"/>
      <c r="GY29" s="23"/>
      <c r="GZ29" s="23"/>
      <c r="HA29" s="23"/>
      <c r="HB29" s="23"/>
      <c r="HC29" s="12"/>
      <c r="HD29" s="22"/>
      <c r="HE29" s="22"/>
      <c r="HF29" s="22"/>
      <c r="HG29" s="22"/>
      <c r="HH29" s="22"/>
      <c r="HI29" s="23"/>
      <c r="HJ29" s="23"/>
      <c r="HK29" s="23"/>
      <c r="HL29" s="23"/>
      <c r="HM29" s="12"/>
      <c r="HN29" s="22"/>
      <c r="HO29" s="22"/>
      <c r="HP29" s="22"/>
      <c r="HQ29" s="22"/>
      <c r="HR29" s="22"/>
      <c r="HS29" s="23"/>
      <c r="HT29" s="23"/>
      <c r="HU29" s="23"/>
      <c r="HV29" s="23"/>
      <c r="HW29" s="12"/>
      <c r="HX29" s="22"/>
      <c r="HY29" s="22"/>
      <c r="HZ29" s="22"/>
      <c r="IA29" s="22"/>
      <c r="IB29" s="22"/>
      <c r="IC29" s="23"/>
      <c r="ID29" s="23"/>
      <c r="IE29" s="23"/>
      <c r="IF29" s="23"/>
      <c r="IG29" s="12"/>
      <c r="IH29" s="22"/>
      <c r="II29" s="22"/>
      <c r="IJ29" s="22"/>
      <c r="IK29" s="22"/>
      <c r="IL29" s="22"/>
      <c r="IM29" s="23"/>
      <c r="IN29" s="23"/>
      <c r="IO29" s="23"/>
      <c r="IP29" s="23"/>
      <c r="IQ29" s="12"/>
      <c r="IR29" s="22"/>
      <c r="IS29" s="22"/>
      <c r="IT29" s="22"/>
      <c r="IU29" s="22"/>
      <c r="IV29" s="22"/>
    </row>
    <row r="30" spans="1:256" ht="12" customHeight="1">
      <c r="B30" s="22"/>
      <c r="C30" s="22"/>
      <c r="D30" s="22"/>
      <c r="E30" s="22"/>
      <c r="F30" s="23"/>
      <c r="G30" s="22"/>
      <c r="H30" s="22"/>
      <c r="I30" s="22"/>
    </row>
    <row r="31" spans="1:256" ht="12" customHeight="1">
      <c r="B31" s="22"/>
      <c r="C31" s="22"/>
      <c r="D31" s="22"/>
      <c r="E31" s="22"/>
      <c r="F31" s="23"/>
      <c r="G31" s="22"/>
      <c r="H31" s="22"/>
      <c r="I31" s="22"/>
    </row>
    <row r="33" spans="1:256" ht="5.25" hidden="1" customHeight="1"/>
    <row r="36" spans="1:256" ht="15" customHeight="1">
      <c r="A36" s="229">
        <v>16</v>
      </c>
      <c r="B36" s="229"/>
      <c r="C36" s="229"/>
      <c r="D36" s="229"/>
      <c r="E36" s="229"/>
      <c r="F36" s="229"/>
      <c r="G36" s="229"/>
      <c r="H36" s="229"/>
      <c r="I36" s="22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  <c r="IU36" s="30"/>
      <c r="IV36" s="30"/>
    </row>
  </sheetData>
  <mergeCells count="12">
    <mergeCell ref="F7:F8"/>
    <mergeCell ref="A4:H4"/>
    <mergeCell ref="A36:I36"/>
    <mergeCell ref="A5:I5"/>
    <mergeCell ref="B7:B8"/>
    <mergeCell ref="G7:I7"/>
    <mergeCell ref="A1:I1"/>
    <mergeCell ref="A2:I2"/>
    <mergeCell ref="B6:E6"/>
    <mergeCell ref="F6:I6"/>
    <mergeCell ref="A6:A8"/>
    <mergeCell ref="C7:E7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I34"/>
  <sheetViews>
    <sheetView topLeftCell="A7" zoomScale="75" zoomScaleNormal="75" workbookViewId="0">
      <selection activeCell="B28" sqref="B28"/>
    </sheetView>
  </sheetViews>
  <sheetFormatPr defaultColWidth="8.75" defaultRowHeight="15.75"/>
  <cols>
    <col min="1" max="1" width="25.875" style="5" customWidth="1"/>
    <col min="2" max="2" width="11.125" style="5" customWidth="1"/>
    <col min="3" max="3" width="11.375" style="5" customWidth="1"/>
    <col min="4" max="4" width="9.875" style="5" customWidth="1"/>
    <col min="5" max="5" width="11.375" style="5" customWidth="1"/>
    <col min="6" max="6" width="10.25" style="5" customWidth="1"/>
    <col min="7" max="7" width="10" style="5" customWidth="1"/>
    <col min="8" max="8" width="9.125" style="5" customWidth="1"/>
    <col min="9" max="9" width="9.75" style="5" customWidth="1"/>
    <col min="10" max="10" width="9.5" style="5" customWidth="1"/>
    <col min="11" max="16384" width="8.75" style="5"/>
  </cols>
  <sheetData>
    <row r="1" spans="1:21">
      <c r="A1" s="182" t="s">
        <v>119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21">
      <c r="A2" s="182" t="s">
        <v>223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21" ht="15.75" customHeight="1">
      <c r="A3" s="214" t="s">
        <v>293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21" ht="11.2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</row>
    <row r="5" spans="1:21" ht="15.75" customHeight="1">
      <c r="A5" s="236" t="s">
        <v>77</v>
      </c>
      <c r="B5" s="236"/>
      <c r="C5" s="236"/>
      <c r="D5" s="236"/>
      <c r="E5" s="236"/>
      <c r="F5" s="236"/>
      <c r="G5" s="236"/>
      <c r="H5" s="236"/>
      <c r="I5" s="236"/>
      <c r="J5" s="236"/>
    </row>
    <row r="6" spans="1:21" s="4" customFormat="1" ht="39.75" customHeight="1">
      <c r="A6" s="237" t="s">
        <v>4</v>
      </c>
      <c r="B6" s="209" t="s">
        <v>254</v>
      </c>
      <c r="C6" s="219"/>
      <c r="D6" s="209" t="s">
        <v>3</v>
      </c>
      <c r="E6" s="211"/>
      <c r="F6" s="211"/>
      <c r="G6" s="219"/>
      <c r="H6" s="240" t="s">
        <v>17</v>
      </c>
      <c r="I6" s="241"/>
      <c r="J6" s="242"/>
      <c r="K6" s="27"/>
    </row>
    <row r="7" spans="1:21" s="4" customFormat="1" ht="24" customHeight="1">
      <c r="A7" s="238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9"/>
      <c r="H7" s="243"/>
      <c r="I7" s="244"/>
      <c r="J7" s="245"/>
      <c r="K7" s="27"/>
    </row>
    <row r="8" spans="1:21" s="4" customFormat="1" ht="24.75" customHeight="1">
      <c r="A8" s="238"/>
      <c r="B8" s="250"/>
      <c r="C8" s="250"/>
      <c r="D8" s="250"/>
      <c r="E8" s="249" t="s">
        <v>2</v>
      </c>
      <c r="F8" s="209" t="s">
        <v>1</v>
      </c>
      <c r="G8" s="219"/>
      <c r="H8" s="246"/>
      <c r="I8" s="247"/>
      <c r="J8" s="248"/>
      <c r="K8" s="27"/>
    </row>
    <row r="9" spans="1:21" s="4" customFormat="1" ht="78" customHeight="1">
      <c r="A9" s="239"/>
      <c r="B9" s="251"/>
      <c r="C9" s="251"/>
      <c r="D9" s="251"/>
      <c r="E9" s="251"/>
      <c r="F9" s="8" t="s">
        <v>0</v>
      </c>
      <c r="G9" s="8" t="s">
        <v>209</v>
      </c>
      <c r="H9" s="8" t="s">
        <v>105</v>
      </c>
      <c r="I9" s="15" t="s">
        <v>19</v>
      </c>
      <c r="J9" s="15" t="s">
        <v>208</v>
      </c>
      <c r="K9" s="27"/>
    </row>
    <row r="10" spans="1:21" s="4" customFormat="1" ht="6.75" customHeight="1">
      <c r="A10" s="59"/>
      <c r="B10" s="29"/>
      <c r="C10" s="29"/>
      <c r="D10" s="29"/>
      <c r="E10" s="29"/>
      <c r="F10" s="29"/>
      <c r="G10" s="29"/>
      <c r="H10" s="29"/>
      <c r="I10" s="29"/>
      <c r="J10" s="29"/>
      <c r="K10" s="27"/>
    </row>
    <row r="11" spans="1:21" s="52" customFormat="1" ht="19.5" customHeight="1">
      <c r="A11" s="13" t="s">
        <v>106</v>
      </c>
      <c r="B11" s="20">
        <v>1881653</v>
      </c>
      <c r="C11" s="20">
        <v>1714544</v>
      </c>
      <c r="D11" s="20">
        <v>10342426</v>
      </c>
      <c r="E11" s="20">
        <v>8107482</v>
      </c>
      <c r="F11" s="20">
        <v>778077</v>
      </c>
      <c r="G11" s="31">
        <v>1602.4</v>
      </c>
      <c r="H11" s="31">
        <v>96.8</v>
      </c>
      <c r="I11" s="31">
        <v>159.80000000000001</v>
      </c>
      <c r="J11" s="31">
        <v>97.2</v>
      </c>
      <c r="S11" s="25"/>
      <c r="T11" s="25"/>
      <c r="U11" s="25"/>
    </row>
    <row r="12" spans="1:21" s="53" customFormat="1" ht="38.25" customHeight="1">
      <c r="A12" s="12" t="s">
        <v>107</v>
      </c>
      <c r="B12" s="22">
        <v>728170</v>
      </c>
      <c r="C12" s="22">
        <v>656492</v>
      </c>
      <c r="D12" s="22">
        <v>1958690</v>
      </c>
      <c r="E12" s="22">
        <v>1445555</v>
      </c>
      <c r="F12" s="22">
        <v>221754</v>
      </c>
      <c r="G12" s="23">
        <v>1962.3</v>
      </c>
      <c r="H12" s="23">
        <v>83.9</v>
      </c>
      <c r="I12" s="23">
        <v>208.2</v>
      </c>
      <c r="J12" s="23">
        <v>106.9</v>
      </c>
      <c r="S12" s="21"/>
      <c r="T12" s="21"/>
      <c r="U12" s="21"/>
    </row>
    <row r="13" spans="1:21" s="53" customFormat="1" ht="18" customHeight="1">
      <c r="A13" s="12" t="s">
        <v>63</v>
      </c>
      <c r="B13" s="22">
        <v>88569</v>
      </c>
      <c r="C13" s="22">
        <v>85052</v>
      </c>
      <c r="D13" s="22">
        <v>31286</v>
      </c>
      <c r="E13" s="22">
        <v>7933</v>
      </c>
      <c r="F13" s="22">
        <v>1492</v>
      </c>
      <c r="G13" s="23">
        <v>1027.7</v>
      </c>
      <c r="H13" s="23">
        <v>86.8</v>
      </c>
      <c r="I13" s="23">
        <v>244.3</v>
      </c>
      <c r="J13" s="23">
        <v>78</v>
      </c>
      <c r="S13" s="21"/>
      <c r="T13" s="21"/>
      <c r="U13" s="21"/>
    </row>
    <row r="14" spans="1:21" s="53" customFormat="1" ht="18" customHeight="1">
      <c r="A14" s="12" t="s">
        <v>108</v>
      </c>
      <c r="B14" s="22">
        <v>861</v>
      </c>
      <c r="C14" s="22">
        <v>228</v>
      </c>
      <c r="D14" s="22">
        <v>40</v>
      </c>
      <c r="E14" s="22" t="s">
        <v>267</v>
      </c>
      <c r="F14" s="22">
        <v>40</v>
      </c>
      <c r="G14" s="23">
        <v>2014</v>
      </c>
      <c r="H14" s="23">
        <v>43.2</v>
      </c>
      <c r="I14" s="23">
        <v>1.4</v>
      </c>
      <c r="J14" s="23">
        <v>131</v>
      </c>
      <c r="S14" s="21"/>
      <c r="T14" s="21"/>
      <c r="U14" s="21"/>
    </row>
    <row r="15" spans="1:21" s="53" customFormat="1" ht="18" customHeight="1">
      <c r="A15" s="12" t="s">
        <v>109</v>
      </c>
      <c r="B15" s="22" t="s">
        <v>267</v>
      </c>
      <c r="C15" s="22" t="s">
        <v>267</v>
      </c>
      <c r="D15" s="22">
        <v>3327</v>
      </c>
      <c r="E15" s="22">
        <v>3322</v>
      </c>
      <c r="F15" s="22">
        <v>5</v>
      </c>
      <c r="G15" s="23">
        <v>3241</v>
      </c>
      <c r="H15" s="22" t="s">
        <v>267</v>
      </c>
      <c r="I15" s="22" t="s">
        <v>267</v>
      </c>
      <c r="J15" s="22" t="s">
        <v>267</v>
      </c>
      <c r="S15" s="21"/>
      <c r="T15" s="21"/>
      <c r="U15" s="21"/>
    </row>
    <row r="16" spans="1:21" s="53" customFormat="1" ht="18" customHeight="1">
      <c r="A16" s="12" t="s">
        <v>72</v>
      </c>
      <c r="B16" s="22">
        <v>3968</v>
      </c>
      <c r="C16" s="22">
        <v>3687</v>
      </c>
      <c r="D16" s="22">
        <v>142</v>
      </c>
      <c r="E16" s="22">
        <v>12</v>
      </c>
      <c r="F16" s="22">
        <v>130</v>
      </c>
      <c r="G16" s="23">
        <v>3065.1</v>
      </c>
      <c r="H16" s="23">
        <v>68.7</v>
      </c>
      <c r="I16" s="23">
        <v>4.5999999999999996</v>
      </c>
      <c r="J16" s="23">
        <v>99.4</v>
      </c>
      <c r="S16" s="21"/>
      <c r="T16" s="21"/>
      <c r="U16" s="21"/>
    </row>
    <row r="17" spans="1:113" s="53" customFormat="1" ht="18" customHeight="1">
      <c r="A17" s="12" t="s">
        <v>110</v>
      </c>
      <c r="B17" s="22"/>
      <c r="C17" s="22"/>
      <c r="D17" s="22"/>
      <c r="E17" s="22"/>
      <c r="F17" s="22"/>
      <c r="G17" s="23"/>
      <c r="H17" s="23"/>
      <c r="I17" s="23"/>
      <c r="J17" s="23"/>
      <c r="S17" s="21"/>
      <c r="T17" s="21"/>
      <c r="U17" s="21"/>
    </row>
    <row r="18" spans="1:113" s="53" customFormat="1" ht="18" customHeight="1">
      <c r="A18" s="12" t="s">
        <v>10</v>
      </c>
      <c r="B18" s="22">
        <v>891354</v>
      </c>
      <c r="C18" s="22">
        <v>830511</v>
      </c>
      <c r="D18" s="22">
        <v>7995766</v>
      </c>
      <c r="E18" s="22">
        <v>6484842</v>
      </c>
      <c r="F18" s="22">
        <v>510585</v>
      </c>
      <c r="G18" s="23">
        <v>1448.3</v>
      </c>
      <c r="H18" s="23">
        <v>101.3</v>
      </c>
      <c r="I18" s="23">
        <v>149.4</v>
      </c>
      <c r="J18" s="23">
        <v>89.5</v>
      </c>
      <c r="S18" s="21"/>
      <c r="T18" s="21"/>
      <c r="U18" s="21"/>
    </row>
    <row r="19" spans="1:113" s="53" customFormat="1" ht="18" customHeight="1">
      <c r="A19" s="12" t="s">
        <v>111</v>
      </c>
      <c r="B19" s="22">
        <v>165294</v>
      </c>
      <c r="C19" s="22">
        <v>135713</v>
      </c>
      <c r="D19" s="22">
        <v>302234</v>
      </c>
      <c r="E19" s="22">
        <v>154662</v>
      </c>
      <c r="F19" s="22">
        <v>33672</v>
      </c>
      <c r="G19" s="23">
        <v>1637.5</v>
      </c>
      <c r="H19" s="23">
        <v>216.5</v>
      </c>
      <c r="I19" s="23">
        <v>218.9</v>
      </c>
      <c r="J19" s="23">
        <v>97.1</v>
      </c>
      <c r="S19" s="21"/>
      <c r="T19" s="21"/>
      <c r="U19" s="21"/>
    </row>
    <row r="20" spans="1:113" s="53" customFormat="1" ht="18" customHeight="1">
      <c r="A20" s="12" t="s">
        <v>112</v>
      </c>
      <c r="B20" s="22">
        <v>23338</v>
      </c>
      <c r="C20" s="22">
        <v>23338</v>
      </c>
      <c r="D20" s="22">
        <v>1072</v>
      </c>
      <c r="E20" s="22">
        <v>1072</v>
      </c>
      <c r="F20" s="22" t="s">
        <v>267</v>
      </c>
      <c r="G20" s="22" t="s">
        <v>267</v>
      </c>
      <c r="H20" s="23">
        <v>64.7</v>
      </c>
      <c r="I20" s="23">
        <v>14.1</v>
      </c>
      <c r="J20" s="22" t="s">
        <v>267</v>
      </c>
      <c r="S20" s="21"/>
      <c r="T20" s="21"/>
      <c r="U20" s="21"/>
    </row>
    <row r="21" spans="1:113" s="53" customFormat="1" ht="18" customHeight="1">
      <c r="A21" s="12" t="s">
        <v>73</v>
      </c>
      <c r="B21" s="22">
        <v>796</v>
      </c>
      <c r="C21" s="22">
        <v>680</v>
      </c>
      <c r="D21" s="22">
        <v>3235</v>
      </c>
      <c r="E21" s="22">
        <v>3167</v>
      </c>
      <c r="F21" s="22">
        <v>68</v>
      </c>
      <c r="G21" s="23">
        <v>2425.9</v>
      </c>
      <c r="H21" s="23">
        <v>72.2</v>
      </c>
      <c r="I21" s="23">
        <v>98.9</v>
      </c>
      <c r="J21" s="23">
        <v>99.1</v>
      </c>
      <c r="S21" s="21"/>
      <c r="T21" s="21"/>
      <c r="U21" s="21"/>
    </row>
    <row r="22" spans="1:113" s="53" customFormat="1" ht="18" customHeight="1">
      <c r="A22" s="12" t="s">
        <v>65</v>
      </c>
      <c r="B22" s="22">
        <v>1042</v>
      </c>
      <c r="C22" s="22">
        <v>754</v>
      </c>
      <c r="D22" s="22">
        <v>166</v>
      </c>
      <c r="E22" s="22">
        <v>23</v>
      </c>
      <c r="F22" s="22">
        <v>143</v>
      </c>
      <c r="G22" s="23">
        <v>1068.3</v>
      </c>
      <c r="H22" s="23">
        <v>38.5</v>
      </c>
      <c r="I22" s="23">
        <v>56.3</v>
      </c>
      <c r="J22" s="23">
        <v>76.400000000000006</v>
      </c>
      <c r="S22" s="21"/>
      <c r="T22" s="21"/>
      <c r="U22" s="21"/>
    </row>
    <row r="23" spans="1:113" s="53" customFormat="1" ht="18" customHeight="1">
      <c r="A23" s="12" t="s">
        <v>113</v>
      </c>
      <c r="B23" s="22" t="s">
        <v>267</v>
      </c>
      <c r="C23" s="22" t="s">
        <v>267</v>
      </c>
      <c r="D23" s="22" t="s">
        <v>267</v>
      </c>
      <c r="E23" s="22" t="s">
        <v>267</v>
      </c>
      <c r="F23" s="22" t="s">
        <v>267</v>
      </c>
      <c r="G23" s="22" t="s">
        <v>267</v>
      </c>
      <c r="H23" s="22" t="s">
        <v>267</v>
      </c>
      <c r="I23" s="22" t="s">
        <v>267</v>
      </c>
      <c r="J23" s="22" t="s">
        <v>267</v>
      </c>
      <c r="S23" s="21"/>
      <c r="T23" s="21"/>
      <c r="U23" s="21"/>
    </row>
    <row r="24" spans="1:113" s="53" customFormat="1" ht="18" customHeight="1">
      <c r="A24" s="12" t="s">
        <v>114</v>
      </c>
      <c r="B24" s="22">
        <v>1599</v>
      </c>
      <c r="C24" s="22">
        <v>1427</v>
      </c>
      <c r="D24" s="22">
        <v>47540</v>
      </c>
      <c r="E24" s="22">
        <v>7966</v>
      </c>
      <c r="F24" s="22">
        <v>10188</v>
      </c>
      <c r="G24" s="23">
        <v>1441.5</v>
      </c>
      <c r="H24" s="23">
        <v>27</v>
      </c>
      <c r="I24" s="23">
        <v>271.39999999999998</v>
      </c>
      <c r="J24" s="23">
        <v>81.900000000000006</v>
      </c>
      <c r="S24" s="21"/>
      <c r="T24" s="21"/>
      <c r="U24" s="21"/>
    </row>
    <row r="25" spans="1:113" s="53" customFormat="1" ht="9" customHeight="1">
      <c r="A25" s="12"/>
    </row>
    <row r="26" spans="1:113" s="53" customFormat="1" ht="21.75" customHeight="1">
      <c r="A26" s="13" t="s">
        <v>115</v>
      </c>
    </row>
    <row r="27" spans="1:113" s="53" customFormat="1" ht="11.25" customHeight="1">
      <c r="A27" s="13"/>
    </row>
    <row r="28" spans="1:113" s="53" customFormat="1" ht="18" customHeight="1">
      <c r="A28" s="12" t="s">
        <v>116</v>
      </c>
      <c r="B28" s="22">
        <v>890592</v>
      </c>
      <c r="C28" s="22">
        <v>829176</v>
      </c>
      <c r="D28" s="22">
        <v>704876</v>
      </c>
      <c r="E28" s="22">
        <v>518754</v>
      </c>
      <c r="F28" s="22">
        <v>61445</v>
      </c>
      <c r="G28" s="23">
        <v>3388.5</v>
      </c>
      <c r="H28" s="23">
        <v>274</v>
      </c>
      <c r="I28" s="23">
        <v>146.1</v>
      </c>
      <c r="J28" s="23">
        <v>82</v>
      </c>
      <c r="L28" s="22"/>
      <c r="M28" s="22"/>
      <c r="N28" s="22"/>
      <c r="P28" s="22"/>
      <c r="Q28" s="22"/>
      <c r="R28" s="22"/>
      <c r="S28" s="21"/>
      <c r="T28" s="21"/>
      <c r="U28" s="21"/>
    </row>
    <row r="29" spans="1:113" ht="18" customHeight="1">
      <c r="A29" s="12" t="s">
        <v>117</v>
      </c>
      <c r="B29" s="22">
        <v>41130</v>
      </c>
      <c r="C29" s="22">
        <v>31674</v>
      </c>
      <c r="D29" s="22">
        <v>205570</v>
      </c>
      <c r="E29" s="22">
        <v>95633</v>
      </c>
      <c r="F29" s="22">
        <v>10055</v>
      </c>
      <c r="G29" s="23">
        <v>3690.5</v>
      </c>
      <c r="H29" s="23">
        <v>125.3</v>
      </c>
      <c r="I29" s="23">
        <v>44.8</v>
      </c>
      <c r="J29" s="23">
        <v>104.5</v>
      </c>
      <c r="L29" s="22"/>
      <c r="M29" s="22"/>
      <c r="N29" s="22"/>
      <c r="P29" s="22"/>
      <c r="Q29" s="22"/>
      <c r="R29" s="22"/>
      <c r="S29" s="21"/>
      <c r="T29" s="21"/>
      <c r="U29" s="21"/>
      <c r="V29" s="53"/>
    </row>
    <row r="30" spans="1:113" ht="15.75" customHeight="1">
      <c r="A30" s="157" t="s">
        <v>118</v>
      </c>
      <c r="B30" s="22">
        <v>9401</v>
      </c>
      <c r="C30" s="22">
        <v>7334</v>
      </c>
      <c r="D30" s="22">
        <v>12779</v>
      </c>
      <c r="E30" s="22">
        <v>12673</v>
      </c>
      <c r="F30" s="22">
        <v>106</v>
      </c>
      <c r="G30" s="23">
        <v>3250.7</v>
      </c>
      <c r="H30" s="23">
        <v>35</v>
      </c>
      <c r="I30" s="23">
        <v>15.7</v>
      </c>
      <c r="J30" s="23">
        <v>84</v>
      </c>
      <c r="L30" s="22"/>
      <c r="M30" s="22"/>
      <c r="N30" s="22"/>
      <c r="P30" s="22"/>
      <c r="Q30" s="22"/>
      <c r="R30" s="22"/>
      <c r="S30" s="21"/>
      <c r="T30" s="21"/>
      <c r="U30" s="21"/>
      <c r="V30" s="53"/>
    </row>
    <row r="31" spans="1:113" s="154" customFormat="1" ht="21.95" customHeight="1">
      <c r="A31" s="196" t="s">
        <v>273</v>
      </c>
      <c r="B31" s="197"/>
      <c r="C31" s="197"/>
      <c r="D31" s="197"/>
      <c r="E31" s="197"/>
      <c r="F31" s="197"/>
      <c r="G31" s="197"/>
      <c r="H31" s="197"/>
      <c r="I31" s="197"/>
      <c r="J31" s="197"/>
      <c r="K31" s="25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</row>
    <row r="32" spans="1:113" ht="34.5" hidden="1" customHeight="1">
      <c r="A32" s="253">
        <v>17</v>
      </c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1" hidden="1">
      <c r="A33" s="254"/>
      <c r="B33" s="254"/>
      <c r="C33" s="254"/>
      <c r="D33" s="254"/>
      <c r="E33" s="254"/>
      <c r="F33" s="254"/>
      <c r="G33" s="254"/>
      <c r="H33" s="254"/>
      <c r="I33" s="254"/>
    </row>
    <row r="34" spans="1:11">
      <c r="A34" s="253">
        <v>17</v>
      </c>
      <c r="B34" s="253"/>
      <c r="C34" s="253"/>
      <c r="D34" s="253"/>
      <c r="E34" s="253"/>
      <c r="F34" s="253"/>
      <c r="G34" s="253"/>
      <c r="H34" s="253"/>
      <c r="I34" s="253"/>
      <c r="J34" s="253"/>
      <c r="K34" s="253"/>
    </row>
  </sheetData>
  <mergeCells count="19">
    <mergeCell ref="A1:J1"/>
    <mergeCell ref="A2:J2"/>
    <mergeCell ref="A5:J5"/>
    <mergeCell ref="A6:A9"/>
    <mergeCell ref="B6:C6"/>
    <mergeCell ref="D6:G6"/>
    <mergeCell ref="H6:J8"/>
    <mergeCell ref="B7:B9"/>
    <mergeCell ref="C7:C9"/>
    <mergeCell ref="A4:J4"/>
    <mergeCell ref="A34:K34"/>
    <mergeCell ref="A32:J32"/>
    <mergeCell ref="A33:I33"/>
    <mergeCell ref="A31:K31"/>
    <mergeCell ref="A3:J3"/>
    <mergeCell ref="D7:D9"/>
    <mergeCell ref="E7:G7"/>
    <mergeCell ref="E8:E9"/>
    <mergeCell ref="F8:G8"/>
  </mergeCells>
  <phoneticPr fontId="15" type="noConversion"/>
  <pageMargins left="0.69" right="0.27" top="0.17" bottom="0.17" header="0.17" footer="0.17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V34"/>
  <sheetViews>
    <sheetView topLeftCell="A7" zoomScale="75" zoomScaleNormal="75" workbookViewId="0">
      <selection activeCell="M20" sqref="M20"/>
    </sheetView>
  </sheetViews>
  <sheetFormatPr defaultColWidth="0" defaultRowHeight="12" customHeight="1"/>
  <cols>
    <col min="1" max="1" width="23.625" style="14" customWidth="1"/>
    <col min="2" max="2" width="12.125" style="14" customWidth="1"/>
    <col min="3" max="3" width="12.625" style="14" customWidth="1"/>
    <col min="4" max="5" width="12.375" style="14" customWidth="1"/>
    <col min="6" max="6" width="12" style="14" customWidth="1"/>
    <col min="7" max="7" width="12.75" style="14" customWidth="1"/>
    <col min="8" max="8" width="12.5" style="14" customWidth="1"/>
    <col min="9" max="9" width="11.25" style="14" customWidth="1"/>
    <col min="10" max="22" width="8.75" style="14" customWidth="1"/>
    <col min="23" max="26" width="8.75" style="14" hidden="1" customWidth="1"/>
    <col min="27" max="27" width="7.125" style="14" hidden="1" customWidth="1"/>
    <col min="28" max="45" width="8.75" style="14" hidden="1" customWidth="1"/>
    <col min="46" max="46" width="3.75" style="14" hidden="1" customWidth="1"/>
    <col min="47" max="102" width="8.75" style="14" hidden="1" customWidth="1"/>
    <col min="103" max="103" width="4.75" style="14" hidden="1" customWidth="1"/>
    <col min="104" max="135" width="8.75" style="14" hidden="1" customWidth="1"/>
    <col min="136" max="136" width="0.375" style="14" hidden="1" customWidth="1"/>
    <col min="137" max="149" width="8.75" style="14" hidden="1" customWidth="1"/>
    <col min="150" max="150" width="0.375" style="14" customWidth="1"/>
    <col min="151" max="163" width="8.75" style="14" hidden="1" customWidth="1"/>
    <col min="164" max="164" width="0.125" style="14" hidden="1" customWidth="1"/>
    <col min="165" max="176" width="8.75" style="14" hidden="1" customWidth="1"/>
    <col min="177" max="177" width="8.625" style="14" hidden="1" customWidth="1"/>
    <col min="178" max="190" width="8.75" style="14" hidden="1" customWidth="1"/>
    <col min="191" max="191" width="8.25" style="14" hidden="1" customWidth="1"/>
    <col min="192" max="204" width="8.75" style="14" hidden="1" customWidth="1"/>
    <col min="205" max="205" width="8.5" style="14" hidden="1" customWidth="1"/>
    <col min="206" max="218" width="8.75" style="14" hidden="1" customWidth="1"/>
    <col min="219" max="219" width="8.5" style="14" hidden="1" customWidth="1"/>
    <col min="220" max="232" width="8.75" style="14" hidden="1" customWidth="1"/>
    <col min="233" max="233" width="8.5" style="14" hidden="1" customWidth="1"/>
    <col min="234" max="247" width="8.75" style="14" hidden="1" customWidth="1"/>
    <col min="248" max="248" width="0.375" style="14" hidden="1" customWidth="1"/>
    <col min="249" max="16384" width="8.75" style="14" hidden="1"/>
  </cols>
  <sheetData>
    <row r="1" spans="1:256" ht="2.25" customHeight="1"/>
    <row r="2" spans="1:256" s="3" customFormat="1" ht="18" customHeight="1">
      <c r="A2" s="223" t="s">
        <v>131</v>
      </c>
      <c r="B2" s="223"/>
      <c r="C2" s="223"/>
      <c r="D2" s="223"/>
      <c r="E2" s="223"/>
      <c r="F2" s="223"/>
      <c r="G2" s="223"/>
      <c r="H2" s="223"/>
      <c r="I2" s="223"/>
    </row>
    <row r="3" spans="1:256" ht="10.5" hidden="1" customHeight="1">
      <c r="A3" s="1"/>
      <c r="B3" s="1"/>
      <c r="C3" s="1"/>
      <c r="D3" s="1"/>
      <c r="E3" s="1"/>
      <c r="F3" s="1"/>
      <c r="G3" s="1"/>
    </row>
    <row r="4" spans="1:256" s="5" customFormat="1" ht="14.25" customHeight="1">
      <c r="A4" s="236"/>
      <c r="B4" s="236"/>
      <c r="C4" s="236"/>
      <c r="D4" s="236"/>
      <c r="E4" s="236"/>
      <c r="F4" s="236"/>
      <c r="G4" s="236"/>
      <c r="H4" s="236"/>
    </row>
    <row r="5" spans="1:256" s="5" customFormat="1" ht="15.75" customHeight="1">
      <c r="A5" s="236" t="s">
        <v>77</v>
      </c>
      <c r="B5" s="236"/>
      <c r="C5" s="236"/>
      <c r="D5" s="236"/>
      <c r="E5" s="236"/>
      <c r="F5" s="236"/>
      <c r="G5" s="236"/>
      <c r="H5" s="236"/>
      <c r="I5" s="236"/>
    </row>
    <row r="6" spans="1:256" s="4" customFormat="1" ht="39.75" customHeight="1">
      <c r="A6" s="237" t="s">
        <v>4</v>
      </c>
      <c r="B6" s="209" t="s">
        <v>121</v>
      </c>
      <c r="C6" s="211"/>
      <c r="D6" s="211"/>
      <c r="E6" s="219"/>
      <c r="F6" s="209" t="s">
        <v>17</v>
      </c>
      <c r="G6" s="211"/>
      <c r="H6" s="211"/>
      <c r="I6" s="211"/>
      <c r="J6" s="27"/>
      <c r="K6" s="27"/>
    </row>
    <row r="7" spans="1:256" s="4" customFormat="1" ht="24.75" customHeight="1">
      <c r="A7" s="238"/>
      <c r="B7" s="240" t="s">
        <v>0</v>
      </c>
      <c r="C7" s="209" t="s">
        <v>122</v>
      </c>
      <c r="D7" s="211"/>
      <c r="E7" s="219"/>
      <c r="F7" s="240" t="s">
        <v>0</v>
      </c>
      <c r="G7" s="209" t="s">
        <v>122</v>
      </c>
      <c r="H7" s="211"/>
      <c r="I7" s="211"/>
      <c r="J7" s="27"/>
      <c r="K7" s="27"/>
    </row>
    <row r="8" spans="1:256" s="4" customFormat="1" ht="39" customHeight="1">
      <c r="A8" s="239"/>
      <c r="B8" s="256"/>
      <c r="C8" s="54" t="s">
        <v>123</v>
      </c>
      <c r="D8" s="54" t="s">
        <v>124</v>
      </c>
      <c r="E8" s="54" t="s">
        <v>125</v>
      </c>
      <c r="F8" s="256"/>
      <c r="G8" s="54" t="s">
        <v>123</v>
      </c>
      <c r="H8" s="54" t="s">
        <v>124</v>
      </c>
      <c r="I8" s="55" t="s">
        <v>125</v>
      </c>
      <c r="J8" s="27"/>
      <c r="K8" s="27"/>
    </row>
    <row r="9" spans="1:256" s="4" customFormat="1" ht="12.75" customHeight="1">
      <c r="A9" s="59"/>
      <c r="B9" s="29"/>
      <c r="C9" s="29"/>
      <c r="D9" s="29"/>
      <c r="E9" s="29"/>
      <c r="F9" s="29"/>
      <c r="G9" s="29"/>
      <c r="H9" s="29"/>
      <c r="I9" s="29"/>
      <c r="J9" s="27"/>
      <c r="K9" s="27"/>
    </row>
    <row r="10" spans="1:256" s="52" customFormat="1" ht="32.25" customHeight="1">
      <c r="A10" s="13" t="s">
        <v>106</v>
      </c>
      <c r="B10" s="20">
        <v>80800</v>
      </c>
      <c r="C10" s="20">
        <v>66487</v>
      </c>
      <c r="D10" s="20">
        <v>2930</v>
      </c>
      <c r="E10" s="20">
        <v>5839</v>
      </c>
      <c r="F10" s="31">
        <v>86.2</v>
      </c>
      <c r="G10" s="31">
        <v>84.5</v>
      </c>
      <c r="H10" s="31">
        <v>58.7</v>
      </c>
      <c r="I10" s="31">
        <v>100.2</v>
      </c>
      <c r="J10" s="25"/>
      <c r="K10" s="25"/>
      <c r="L10" s="25"/>
      <c r="R10" s="31"/>
      <c r="S10" s="31"/>
      <c r="T10" s="31"/>
      <c r="U10" s="13"/>
      <c r="V10" s="20"/>
      <c r="W10" s="20"/>
      <c r="X10" s="20"/>
      <c r="Y10" s="20"/>
      <c r="Z10" s="20"/>
      <c r="AA10" s="31"/>
      <c r="AB10" s="31"/>
      <c r="AC10" s="31"/>
      <c r="AD10" s="31"/>
      <c r="AE10" s="13"/>
      <c r="AF10" s="20"/>
      <c r="AG10" s="20"/>
      <c r="AH10" s="20"/>
      <c r="AI10" s="20"/>
      <c r="AJ10" s="20"/>
      <c r="AK10" s="31"/>
      <c r="AL10" s="31"/>
      <c r="AM10" s="31"/>
      <c r="AN10" s="31"/>
      <c r="AO10" s="13"/>
      <c r="AP10" s="20"/>
      <c r="AQ10" s="20"/>
      <c r="AR10" s="20"/>
      <c r="AS10" s="20"/>
      <c r="AT10" s="20"/>
      <c r="AU10" s="31"/>
      <c r="AV10" s="31"/>
      <c r="AW10" s="31"/>
      <c r="AX10" s="31"/>
      <c r="AY10" s="13"/>
      <c r="AZ10" s="20"/>
      <c r="BA10" s="20"/>
      <c r="BB10" s="20"/>
      <c r="BC10" s="20"/>
      <c r="BD10" s="20"/>
      <c r="BE10" s="31"/>
      <c r="BF10" s="31"/>
      <c r="BG10" s="31"/>
      <c r="BH10" s="31"/>
      <c r="BI10" s="13"/>
      <c r="BJ10" s="20"/>
      <c r="BK10" s="20"/>
      <c r="BL10" s="20"/>
      <c r="BM10" s="20"/>
      <c r="BN10" s="20"/>
      <c r="BO10" s="31"/>
      <c r="BP10" s="31"/>
      <c r="BQ10" s="31"/>
      <c r="BR10" s="31"/>
      <c r="BS10" s="13"/>
      <c r="BT10" s="20"/>
      <c r="BU10" s="20"/>
      <c r="BV10" s="20"/>
      <c r="BW10" s="20"/>
      <c r="BX10" s="20"/>
      <c r="BY10" s="31"/>
      <c r="BZ10" s="31"/>
      <c r="CA10" s="31"/>
      <c r="CB10" s="31"/>
      <c r="CC10" s="13"/>
      <c r="CD10" s="20"/>
      <c r="CE10" s="20"/>
      <c r="CF10" s="20"/>
      <c r="CG10" s="20"/>
      <c r="CH10" s="20"/>
      <c r="CI10" s="31"/>
      <c r="CJ10" s="31"/>
      <c r="CK10" s="31"/>
      <c r="CL10" s="31"/>
      <c r="CM10" s="13"/>
      <c r="CN10" s="20"/>
      <c r="CO10" s="20"/>
      <c r="CP10" s="20"/>
      <c r="CQ10" s="20"/>
      <c r="CR10" s="20"/>
      <c r="CS10" s="31"/>
      <c r="CT10" s="31"/>
      <c r="CU10" s="31"/>
      <c r="CV10" s="31"/>
      <c r="CW10" s="13"/>
      <c r="CX10" s="20"/>
      <c r="CY10" s="20"/>
      <c r="CZ10" s="20"/>
      <c r="DA10" s="20"/>
      <c r="DB10" s="20"/>
      <c r="DC10" s="31"/>
      <c r="DD10" s="31"/>
      <c r="DE10" s="31"/>
      <c r="DF10" s="31"/>
      <c r="DG10" s="13"/>
      <c r="DH10" s="20"/>
      <c r="DI10" s="20"/>
      <c r="DJ10" s="20"/>
      <c r="DK10" s="20"/>
      <c r="DL10" s="20"/>
      <c r="DM10" s="31"/>
      <c r="DN10" s="31"/>
      <c r="DO10" s="31"/>
      <c r="DP10" s="31"/>
      <c r="DQ10" s="13"/>
      <c r="DR10" s="20"/>
      <c r="DS10" s="20"/>
      <c r="DT10" s="20"/>
      <c r="DU10" s="20"/>
      <c r="DV10" s="20"/>
      <c r="DW10" s="31"/>
      <c r="DX10" s="31"/>
      <c r="DY10" s="31"/>
      <c r="DZ10" s="31"/>
      <c r="EA10" s="13"/>
      <c r="EB10" s="20"/>
      <c r="EC10" s="20"/>
      <c r="ED10" s="20"/>
      <c r="EE10" s="20"/>
      <c r="EF10" s="20"/>
      <c r="EG10" s="31"/>
      <c r="EH10" s="31"/>
      <c r="EI10" s="31"/>
      <c r="EJ10" s="31"/>
      <c r="EK10" s="13"/>
      <c r="EL10" s="20"/>
      <c r="EM10" s="20"/>
      <c r="EN10" s="20"/>
      <c r="EO10" s="20"/>
      <c r="EP10" s="20"/>
      <c r="EQ10" s="31"/>
      <c r="ER10" s="31"/>
      <c r="ES10" s="31"/>
      <c r="ET10" s="31"/>
      <c r="EU10" s="13"/>
      <c r="EV10" s="20"/>
      <c r="EW10" s="20"/>
      <c r="EX10" s="20"/>
      <c r="EY10" s="20"/>
      <c r="EZ10" s="20"/>
      <c r="FA10" s="31"/>
      <c r="FB10" s="31"/>
      <c r="FC10" s="31"/>
      <c r="FD10" s="31"/>
      <c r="FE10" s="13"/>
      <c r="FF10" s="20"/>
      <c r="FG10" s="20"/>
      <c r="FH10" s="20"/>
      <c r="FI10" s="20"/>
      <c r="FJ10" s="20"/>
      <c r="FK10" s="31"/>
      <c r="FL10" s="31"/>
      <c r="FM10" s="31"/>
      <c r="FN10" s="31"/>
      <c r="FO10" s="13"/>
      <c r="FP10" s="20"/>
      <c r="FQ10" s="20"/>
      <c r="FR10" s="20"/>
      <c r="FS10" s="20"/>
      <c r="FT10" s="20"/>
      <c r="FU10" s="31"/>
      <c r="FV10" s="31"/>
      <c r="FW10" s="31"/>
      <c r="FX10" s="31"/>
      <c r="FY10" s="13"/>
      <c r="FZ10" s="20"/>
      <c r="GA10" s="20"/>
      <c r="GB10" s="20"/>
      <c r="GC10" s="20"/>
      <c r="GD10" s="20"/>
      <c r="GE10" s="31"/>
      <c r="GF10" s="31"/>
      <c r="GG10" s="31"/>
      <c r="GH10" s="31"/>
      <c r="GI10" s="13"/>
      <c r="GJ10" s="20"/>
      <c r="GK10" s="20"/>
      <c r="GL10" s="20"/>
      <c r="GM10" s="20"/>
      <c r="GN10" s="20"/>
      <c r="GO10" s="31"/>
      <c r="GP10" s="31"/>
      <c r="GQ10" s="31"/>
      <c r="GR10" s="31"/>
      <c r="GS10" s="13"/>
      <c r="GT10" s="20"/>
      <c r="GU10" s="20"/>
      <c r="GV10" s="20"/>
      <c r="GW10" s="20"/>
      <c r="GX10" s="20"/>
      <c r="GY10" s="31"/>
      <c r="GZ10" s="31"/>
      <c r="HA10" s="31"/>
      <c r="HB10" s="31"/>
      <c r="HC10" s="13"/>
      <c r="HD10" s="20"/>
      <c r="HE10" s="20"/>
      <c r="HF10" s="20"/>
      <c r="HG10" s="20"/>
      <c r="HH10" s="20"/>
      <c r="HI10" s="31"/>
      <c r="HJ10" s="31"/>
      <c r="HK10" s="31"/>
      <c r="HL10" s="31"/>
      <c r="HM10" s="13"/>
      <c r="HN10" s="20"/>
      <c r="HO10" s="20"/>
      <c r="HP10" s="20"/>
      <c r="HQ10" s="20"/>
      <c r="HR10" s="20"/>
      <c r="HS10" s="31"/>
      <c r="HT10" s="31"/>
      <c r="HU10" s="31"/>
      <c r="HV10" s="31"/>
      <c r="HW10" s="13"/>
      <c r="HX10" s="20"/>
      <c r="HY10" s="20"/>
      <c r="HZ10" s="20"/>
      <c r="IA10" s="20"/>
      <c r="IB10" s="20"/>
      <c r="IC10" s="31"/>
      <c r="ID10" s="31"/>
      <c r="IE10" s="31"/>
      <c r="IF10" s="31"/>
      <c r="IG10" s="13"/>
      <c r="IH10" s="20"/>
      <c r="II10" s="20"/>
      <c r="IJ10" s="20"/>
      <c r="IK10" s="20"/>
      <c r="IL10" s="20"/>
      <c r="IM10" s="31"/>
      <c r="IN10" s="31"/>
      <c r="IO10" s="31"/>
      <c r="IP10" s="31"/>
      <c r="IQ10" s="13"/>
      <c r="IR10" s="20"/>
      <c r="IS10" s="20"/>
      <c r="IT10" s="20"/>
      <c r="IU10" s="20"/>
      <c r="IV10" s="20"/>
    </row>
    <row r="11" spans="1:256" s="53" customFormat="1" ht="40.5" customHeight="1">
      <c r="A11" s="12" t="s">
        <v>107</v>
      </c>
      <c r="B11" s="22">
        <v>66396</v>
      </c>
      <c r="C11" s="22">
        <v>59654</v>
      </c>
      <c r="D11" s="22">
        <v>2253</v>
      </c>
      <c r="E11" s="22">
        <v>703</v>
      </c>
      <c r="F11" s="23">
        <v>84.1</v>
      </c>
      <c r="G11" s="23">
        <v>81.8</v>
      </c>
      <c r="H11" s="23">
        <v>122</v>
      </c>
      <c r="I11" s="23">
        <v>106.5</v>
      </c>
      <c r="J11" s="21"/>
      <c r="K11" s="21"/>
      <c r="L11" s="21"/>
      <c r="R11" s="23"/>
      <c r="S11" s="23"/>
      <c r="T11" s="23"/>
      <c r="U11" s="12"/>
      <c r="V11" s="22"/>
      <c r="W11" s="22"/>
      <c r="X11" s="22"/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3" customFormat="1" ht="18" customHeight="1">
      <c r="A12" s="12" t="s">
        <v>63</v>
      </c>
      <c r="B12" s="22">
        <v>7750</v>
      </c>
      <c r="C12" s="22">
        <v>6815</v>
      </c>
      <c r="D12" s="22">
        <v>15</v>
      </c>
      <c r="E12" s="22" t="s">
        <v>267</v>
      </c>
      <c r="F12" s="23">
        <v>117.4</v>
      </c>
      <c r="G12" s="23">
        <v>119</v>
      </c>
      <c r="H12" s="23">
        <v>50</v>
      </c>
      <c r="I12" s="22" t="s">
        <v>267</v>
      </c>
      <c r="J12" s="21"/>
      <c r="K12" s="21"/>
      <c r="L12" s="21"/>
      <c r="R12" s="23"/>
      <c r="S12" s="23"/>
      <c r="T12" s="23"/>
      <c r="U12" s="12"/>
      <c r="V12" s="22"/>
      <c r="W12" s="22"/>
      <c r="X12" s="22"/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3" customFormat="1" ht="18" customHeight="1">
      <c r="A13" s="12" t="s">
        <v>108</v>
      </c>
      <c r="B13" s="22">
        <v>106</v>
      </c>
      <c r="C13" s="22" t="s">
        <v>267</v>
      </c>
      <c r="D13" s="22">
        <v>100</v>
      </c>
      <c r="E13" s="22">
        <v>6</v>
      </c>
      <c r="F13" s="23">
        <v>4.2</v>
      </c>
      <c r="G13" s="22" t="s">
        <v>267</v>
      </c>
      <c r="H13" s="23">
        <v>4.8</v>
      </c>
      <c r="I13" s="23">
        <v>1.4</v>
      </c>
      <c r="J13" s="21"/>
      <c r="K13" s="21"/>
      <c r="L13" s="21"/>
      <c r="R13" s="23"/>
      <c r="S13" s="23"/>
      <c r="T13" s="23"/>
      <c r="U13" s="12"/>
      <c r="V13" s="22"/>
      <c r="W13" s="22"/>
      <c r="X13" s="22"/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3" customFormat="1" ht="18" customHeight="1">
      <c r="A14" s="12" t="s">
        <v>109</v>
      </c>
      <c r="B14" s="22">
        <v>5</v>
      </c>
      <c r="C14" s="22" t="s">
        <v>267</v>
      </c>
      <c r="D14" s="22">
        <v>5</v>
      </c>
      <c r="E14" s="22" t="s">
        <v>267</v>
      </c>
      <c r="F14" s="22" t="s">
        <v>267</v>
      </c>
      <c r="G14" s="22" t="s">
        <v>267</v>
      </c>
      <c r="H14" s="22" t="s">
        <v>267</v>
      </c>
      <c r="I14" s="22" t="s">
        <v>267</v>
      </c>
      <c r="J14" s="21"/>
      <c r="K14" s="21"/>
      <c r="L14" s="21"/>
      <c r="R14" s="23"/>
      <c r="S14" s="23"/>
      <c r="T14" s="23"/>
      <c r="U14" s="12"/>
      <c r="V14" s="22"/>
      <c r="W14" s="22"/>
      <c r="X14" s="22"/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3" customFormat="1" ht="18" customHeight="1">
      <c r="A15" s="12" t="s">
        <v>72</v>
      </c>
      <c r="B15" s="22">
        <v>7</v>
      </c>
      <c r="C15" s="22" t="s">
        <v>267</v>
      </c>
      <c r="D15" s="22">
        <v>7</v>
      </c>
      <c r="E15" s="22" t="s">
        <v>267</v>
      </c>
      <c r="F15" s="23">
        <v>30.4</v>
      </c>
      <c r="G15" s="22" t="s">
        <v>267</v>
      </c>
      <c r="H15" s="23">
        <v>30.4</v>
      </c>
      <c r="I15" s="22" t="s">
        <v>267</v>
      </c>
      <c r="J15" s="21"/>
      <c r="K15" s="21"/>
      <c r="L15" s="21"/>
      <c r="R15" s="23"/>
      <c r="S15" s="23"/>
      <c r="T15" s="23"/>
      <c r="U15" s="12"/>
      <c r="V15" s="22"/>
      <c r="W15" s="22"/>
      <c r="X15" s="22"/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3" customFormat="1" ht="18" customHeight="1">
      <c r="A16" s="12" t="s">
        <v>110</v>
      </c>
      <c r="B16" s="22"/>
      <c r="C16" s="22"/>
      <c r="D16" s="22"/>
      <c r="E16" s="22"/>
      <c r="F16" s="23"/>
      <c r="G16" s="23"/>
      <c r="H16" s="23"/>
      <c r="I16" s="23"/>
      <c r="J16" s="21"/>
      <c r="K16" s="21"/>
      <c r="L16" s="21"/>
      <c r="R16" s="23"/>
      <c r="S16" s="23"/>
      <c r="T16" s="23"/>
      <c r="U16" s="12"/>
      <c r="V16" s="22"/>
      <c r="W16" s="22"/>
      <c r="X16" s="22"/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3" customFormat="1" ht="18" customHeight="1">
      <c r="A17" s="12" t="s">
        <v>10</v>
      </c>
      <c r="B17" s="22">
        <v>3737</v>
      </c>
      <c r="C17" s="22" t="s">
        <v>267</v>
      </c>
      <c r="D17" s="22">
        <v>84</v>
      </c>
      <c r="E17" s="22">
        <v>2815</v>
      </c>
      <c r="F17" s="23">
        <v>134.4</v>
      </c>
      <c r="G17" s="22" t="s">
        <v>267</v>
      </c>
      <c r="H17" s="23">
        <v>113.5</v>
      </c>
      <c r="I17" s="23">
        <v>104.2</v>
      </c>
      <c r="J17" s="21"/>
      <c r="K17" s="21"/>
      <c r="L17" s="21"/>
      <c r="R17" s="23"/>
      <c r="S17" s="23"/>
      <c r="T17" s="23"/>
      <c r="U17" s="12"/>
      <c r="V17" s="22"/>
      <c r="W17" s="22"/>
      <c r="X17" s="22"/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3" customFormat="1" ht="18" customHeight="1">
      <c r="A18" s="12" t="s">
        <v>111</v>
      </c>
      <c r="B18" s="22">
        <v>1479</v>
      </c>
      <c r="C18" s="22" t="s">
        <v>267</v>
      </c>
      <c r="D18" s="22">
        <v>363</v>
      </c>
      <c r="E18" s="22">
        <v>1116</v>
      </c>
      <c r="F18" s="23">
        <v>139.69999999999999</v>
      </c>
      <c r="G18" s="22" t="s">
        <v>267</v>
      </c>
      <c r="H18" s="23">
        <v>81.900000000000006</v>
      </c>
      <c r="I18" s="23">
        <v>181.2</v>
      </c>
      <c r="J18" s="21"/>
      <c r="K18" s="21"/>
      <c r="L18" s="21"/>
      <c r="R18" s="23"/>
      <c r="S18" s="23"/>
      <c r="T18" s="23"/>
      <c r="U18" s="12"/>
      <c r="V18" s="22"/>
      <c r="W18" s="22"/>
      <c r="X18" s="22"/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3" customFormat="1" ht="18" customHeight="1">
      <c r="A19" s="12" t="s">
        <v>112</v>
      </c>
      <c r="B19" s="22" t="s">
        <v>267</v>
      </c>
      <c r="C19" s="22" t="s">
        <v>267</v>
      </c>
      <c r="D19" s="22" t="s">
        <v>267</v>
      </c>
      <c r="E19" s="22" t="s">
        <v>267</v>
      </c>
      <c r="F19" s="22" t="s">
        <v>267</v>
      </c>
      <c r="G19" s="22" t="s">
        <v>267</v>
      </c>
      <c r="H19" s="22" t="s">
        <v>267</v>
      </c>
      <c r="I19" s="22" t="s">
        <v>267</v>
      </c>
      <c r="J19" s="21"/>
      <c r="K19" s="21"/>
      <c r="L19" s="21"/>
      <c r="R19" s="23"/>
      <c r="S19" s="23"/>
      <c r="T19" s="23"/>
      <c r="U19" s="12"/>
      <c r="V19" s="22"/>
      <c r="W19" s="22"/>
      <c r="X19" s="22"/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3" customFormat="1" ht="18" customHeight="1">
      <c r="A20" s="12" t="s">
        <v>73</v>
      </c>
      <c r="B20" s="22">
        <v>103</v>
      </c>
      <c r="C20" s="22" t="s">
        <v>267</v>
      </c>
      <c r="D20" s="22">
        <v>99</v>
      </c>
      <c r="E20" s="22">
        <v>4</v>
      </c>
      <c r="F20" s="23">
        <v>21.4</v>
      </c>
      <c r="G20" s="22" t="s">
        <v>267</v>
      </c>
      <c r="H20" s="23">
        <v>20.8</v>
      </c>
      <c r="I20" s="23">
        <v>133.30000000000001</v>
      </c>
      <c r="J20" s="21"/>
      <c r="K20" s="21"/>
      <c r="L20" s="21"/>
      <c r="R20" s="23"/>
      <c r="S20" s="23"/>
      <c r="T20" s="23"/>
      <c r="U20" s="12"/>
      <c r="V20" s="22"/>
      <c r="W20" s="22"/>
      <c r="X20" s="22"/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3" customFormat="1" ht="18" customHeight="1">
      <c r="A21" s="12" t="s">
        <v>65</v>
      </c>
      <c r="B21" s="22">
        <v>62</v>
      </c>
      <c r="C21" s="22">
        <v>18</v>
      </c>
      <c r="D21" s="22">
        <v>4</v>
      </c>
      <c r="E21" s="22">
        <v>40</v>
      </c>
      <c r="F21" s="23">
        <v>34.6</v>
      </c>
      <c r="G21" s="22" t="s">
        <v>267</v>
      </c>
      <c r="H21" s="22" t="s">
        <v>267</v>
      </c>
      <c r="I21" s="23">
        <v>22.3</v>
      </c>
      <c r="J21" s="21"/>
      <c r="K21" s="21"/>
      <c r="L21" s="21"/>
      <c r="R21" s="23"/>
      <c r="S21" s="23"/>
      <c r="T21" s="23"/>
      <c r="U21" s="12"/>
      <c r="V21" s="22"/>
      <c r="W21" s="22"/>
      <c r="X21" s="22"/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3" customFormat="1" ht="18" customHeight="1">
      <c r="A22" s="12" t="s">
        <v>113</v>
      </c>
      <c r="B22" s="22" t="s">
        <v>267</v>
      </c>
      <c r="C22" s="22" t="s">
        <v>267</v>
      </c>
      <c r="D22" s="22" t="s">
        <v>267</v>
      </c>
      <c r="E22" s="22" t="s">
        <v>267</v>
      </c>
      <c r="F22" s="22" t="s">
        <v>267</v>
      </c>
      <c r="G22" s="22" t="s">
        <v>267</v>
      </c>
      <c r="H22" s="22" t="s">
        <v>267</v>
      </c>
      <c r="I22" s="22" t="s">
        <v>267</v>
      </c>
      <c r="J22" s="21"/>
      <c r="K22" s="21"/>
      <c r="L22" s="21"/>
      <c r="R22" s="23"/>
      <c r="S22" s="23"/>
      <c r="T22" s="23"/>
      <c r="U22" s="12"/>
      <c r="V22" s="22"/>
      <c r="W22" s="22"/>
      <c r="X22" s="22"/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3" customFormat="1" ht="18" customHeight="1">
      <c r="A23" s="12" t="s">
        <v>114</v>
      </c>
      <c r="B23" s="22">
        <v>1155</v>
      </c>
      <c r="C23" s="22" t="s">
        <v>267</v>
      </c>
      <c r="D23" s="22" t="s">
        <v>267</v>
      </c>
      <c r="E23" s="22">
        <v>1155</v>
      </c>
      <c r="F23" s="23">
        <v>104.4</v>
      </c>
      <c r="G23" s="22" t="s">
        <v>267</v>
      </c>
      <c r="H23" s="22" t="s">
        <v>267</v>
      </c>
      <c r="I23" s="23">
        <v>104.4</v>
      </c>
      <c r="J23" s="21"/>
      <c r="K23" s="21"/>
      <c r="L23" s="21"/>
      <c r="R23" s="23"/>
      <c r="S23" s="23"/>
      <c r="T23" s="23"/>
      <c r="U23" s="12"/>
      <c r="V23" s="22"/>
      <c r="W23" s="22"/>
      <c r="X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3" customFormat="1" ht="12.75" customHeight="1">
      <c r="A24" s="12"/>
      <c r="B24" s="21"/>
      <c r="C24" s="22"/>
      <c r="D24" s="22"/>
      <c r="E24" s="22"/>
      <c r="F24" s="21"/>
      <c r="G24" s="22"/>
      <c r="H24" s="22"/>
      <c r="I24" s="22"/>
      <c r="R24" s="23"/>
      <c r="S24" s="23"/>
      <c r="T24" s="23"/>
      <c r="U24" s="12"/>
      <c r="V24" s="22"/>
      <c r="W24" s="22"/>
      <c r="X24" s="22"/>
      <c r="Y24" s="22"/>
      <c r="Z24" s="22"/>
      <c r="AA24" s="23"/>
      <c r="AB24" s="23"/>
      <c r="AC24" s="23"/>
      <c r="AD24" s="23"/>
      <c r="AE24" s="12"/>
      <c r="AF24" s="22"/>
      <c r="AG24" s="22"/>
      <c r="AH24" s="22"/>
      <c r="AI24" s="22"/>
      <c r="AJ24" s="22"/>
      <c r="AK24" s="23"/>
      <c r="AL24" s="23"/>
      <c r="AM24" s="23"/>
      <c r="AN24" s="23"/>
      <c r="AO24" s="12"/>
      <c r="AP24" s="22"/>
      <c r="AQ24" s="22"/>
      <c r="AR24" s="22"/>
      <c r="AS24" s="22"/>
      <c r="AT24" s="22"/>
      <c r="AU24" s="23"/>
      <c r="AV24" s="23"/>
      <c r="AW24" s="23"/>
      <c r="AX24" s="23"/>
      <c r="AY24" s="12"/>
      <c r="AZ24" s="22"/>
      <c r="BA24" s="22"/>
      <c r="BB24" s="22"/>
      <c r="BC24" s="22"/>
      <c r="BD24" s="22"/>
      <c r="BE24" s="23"/>
      <c r="BF24" s="23"/>
      <c r="BG24" s="23"/>
      <c r="BH24" s="23"/>
      <c r="BI24" s="12"/>
      <c r="BJ24" s="22"/>
      <c r="BK24" s="22"/>
      <c r="BL24" s="22"/>
      <c r="BM24" s="22"/>
      <c r="BN24" s="22"/>
      <c r="BO24" s="23"/>
      <c r="BP24" s="23"/>
      <c r="BQ24" s="23"/>
      <c r="BR24" s="23"/>
      <c r="BS24" s="12"/>
      <c r="BT24" s="22"/>
      <c r="BU24" s="22"/>
      <c r="BV24" s="22"/>
      <c r="BW24" s="22"/>
      <c r="BX24" s="22"/>
      <c r="BY24" s="23"/>
      <c r="BZ24" s="23"/>
      <c r="CA24" s="23"/>
      <c r="CB24" s="23"/>
      <c r="CC24" s="12"/>
      <c r="CD24" s="22"/>
      <c r="CE24" s="22"/>
      <c r="CF24" s="22"/>
      <c r="CG24" s="22"/>
      <c r="CH24" s="22"/>
      <c r="CI24" s="23"/>
      <c r="CJ24" s="23"/>
      <c r="CK24" s="23"/>
      <c r="CL24" s="23"/>
      <c r="CM24" s="12"/>
      <c r="CN24" s="22"/>
      <c r="CO24" s="22"/>
      <c r="CP24" s="22"/>
      <c r="CQ24" s="22"/>
      <c r="CR24" s="22"/>
      <c r="CS24" s="23"/>
      <c r="CT24" s="23"/>
      <c r="CU24" s="23"/>
      <c r="CV24" s="23"/>
      <c r="CW24" s="12"/>
      <c r="CX24" s="22"/>
      <c r="CY24" s="22"/>
      <c r="CZ24" s="22"/>
      <c r="DA24" s="22"/>
      <c r="DB24" s="22"/>
      <c r="DC24" s="23"/>
      <c r="DD24" s="23"/>
      <c r="DE24" s="23"/>
      <c r="DF24" s="23"/>
      <c r="DG24" s="12"/>
      <c r="DH24" s="22"/>
      <c r="DI24" s="22"/>
      <c r="DJ24" s="22"/>
      <c r="DK24" s="22"/>
      <c r="DL24" s="22"/>
      <c r="DM24" s="23"/>
      <c r="DN24" s="23"/>
      <c r="DO24" s="23"/>
      <c r="DP24" s="23"/>
      <c r="DQ24" s="12"/>
      <c r="DR24" s="22"/>
      <c r="DS24" s="22"/>
      <c r="DT24" s="22"/>
      <c r="DU24" s="22"/>
      <c r="DV24" s="22"/>
      <c r="DW24" s="23"/>
      <c r="DX24" s="23"/>
      <c r="DY24" s="23"/>
      <c r="DZ24" s="23"/>
      <c r="EA24" s="12"/>
      <c r="EB24" s="22"/>
      <c r="EC24" s="22"/>
      <c r="ED24" s="22"/>
      <c r="EE24" s="22"/>
      <c r="EF24" s="22"/>
      <c r="EG24" s="23"/>
      <c r="EH24" s="23"/>
      <c r="EI24" s="23"/>
      <c r="EJ24" s="23"/>
      <c r="EK24" s="12"/>
      <c r="EL24" s="22"/>
      <c r="EM24" s="22"/>
      <c r="EN24" s="22"/>
      <c r="EO24" s="22"/>
      <c r="EP24" s="22"/>
      <c r="EQ24" s="23"/>
      <c r="ER24" s="23"/>
      <c r="ES24" s="23"/>
      <c r="ET24" s="23"/>
      <c r="EU24" s="12"/>
      <c r="EV24" s="22"/>
      <c r="EW24" s="22"/>
      <c r="EX24" s="22"/>
      <c r="EY24" s="22"/>
      <c r="EZ24" s="22"/>
      <c r="FA24" s="23"/>
      <c r="FB24" s="23"/>
      <c r="FC24" s="23"/>
      <c r="FD24" s="23"/>
      <c r="FE24" s="12"/>
      <c r="FF24" s="22"/>
      <c r="FG24" s="22"/>
      <c r="FH24" s="22"/>
      <c r="FI24" s="22"/>
      <c r="FJ24" s="22"/>
      <c r="FK24" s="23"/>
      <c r="FL24" s="23"/>
      <c r="FM24" s="23"/>
      <c r="FN24" s="23"/>
      <c r="FO24" s="12"/>
      <c r="FP24" s="22"/>
      <c r="FQ24" s="22"/>
      <c r="FR24" s="22"/>
      <c r="FS24" s="22"/>
      <c r="FT24" s="22"/>
      <c r="FU24" s="23"/>
      <c r="FV24" s="23"/>
      <c r="FW24" s="23"/>
      <c r="FX24" s="23"/>
      <c r="FY24" s="12"/>
      <c r="FZ24" s="22"/>
      <c r="GA24" s="22"/>
      <c r="GB24" s="22"/>
      <c r="GC24" s="22"/>
      <c r="GD24" s="22"/>
      <c r="GE24" s="23"/>
      <c r="GF24" s="23"/>
      <c r="GG24" s="23"/>
      <c r="GH24" s="23"/>
      <c r="GI24" s="12"/>
      <c r="GJ24" s="22"/>
      <c r="GK24" s="22"/>
      <c r="GL24" s="22"/>
      <c r="GM24" s="22"/>
      <c r="GN24" s="22"/>
      <c r="GO24" s="23"/>
      <c r="GP24" s="23"/>
      <c r="GQ24" s="23"/>
      <c r="GR24" s="23"/>
      <c r="GS24" s="12"/>
      <c r="GT24" s="22"/>
      <c r="GU24" s="22"/>
      <c r="GV24" s="22"/>
      <c r="GW24" s="22"/>
      <c r="GX24" s="22"/>
      <c r="GY24" s="23"/>
      <c r="GZ24" s="23"/>
      <c r="HA24" s="23"/>
      <c r="HB24" s="23"/>
      <c r="HC24" s="12"/>
      <c r="HD24" s="22"/>
      <c r="HE24" s="22"/>
      <c r="HF24" s="22"/>
      <c r="HG24" s="22"/>
      <c r="HH24" s="22"/>
      <c r="HI24" s="23"/>
      <c r="HJ24" s="23"/>
      <c r="HK24" s="23"/>
      <c r="HL24" s="23"/>
      <c r="HM24" s="12"/>
      <c r="HN24" s="22"/>
      <c r="HO24" s="22"/>
      <c r="HP24" s="22"/>
      <c r="HQ24" s="22"/>
      <c r="HR24" s="22"/>
      <c r="HS24" s="23"/>
      <c r="HT24" s="23"/>
      <c r="HU24" s="23"/>
      <c r="HV24" s="23"/>
      <c r="HW24" s="12"/>
      <c r="HX24" s="22"/>
      <c r="HY24" s="22"/>
      <c r="HZ24" s="22"/>
      <c r="IA24" s="22"/>
      <c r="IB24" s="22"/>
      <c r="IC24" s="23"/>
      <c r="ID24" s="23"/>
      <c r="IE24" s="23"/>
      <c r="IF24" s="23"/>
      <c r="IG24" s="12"/>
      <c r="IH24" s="22"/>
      <c r="II24" s="22"/>
      <c r="IJ24" s="22"/>
      <c r="IK24" s="22"/>
      <c r="IL24" s="22"/>
      <c r="IM24" s="23"/>
      <c r="IN24" s="23"/>
      <c r="IO24" s="23"/>
      <c r="IP24" s="23"/>
      <c r="IQ24" s="12"/>
      <c r="IR24" s="22"/>
      <c r="IS24" s="22"/>
      <c r="IT24" s="22"/>
      <c r="IU24" s="22"/>
      <c r="IV24" s="22"/>
    </row>
    <row r="25" spans="1:256" s="53" customFormat="1" ht="26.25" customHeight="1">
      <c r="A25" s="13" t="s">
        <v>115</v>
      </c>
      <c r="B25" s="21"/>
      <c r="C25" s="22"/>
      <c r="D25" s="22"/>
      <c r="E25" s="22"/>
      <c r="F25" s="21"/>
      <c r="G25" s="22"/>
      <c r="H25" s="22"/>
      <c r="I25" s="22"/>
      <c r="U25" s="13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3" customFormat="1" ht="9.75" customHeight="1">
      <c r="A26" s="13"/>
      <c r="B26" s="21"/>
      <c r="C26" s="21"/>
      <c r="D26" s="21"/>
      <c r="E26" s="21"/>
      <c r="F26" s="21"/>
      <c r="G26" s="21"/>
      <c r="H26" s="21"/>
      <c r="I26" s="21"/>
      <c r="U26" s="13"/>
      <c r="AE26" s="13"/>
      <c r="AO26" s="13"/>
      <c r="AY26" s="13"/>
      <c r="BI26" s="13"/>
      <c r="BS26" s="13"/>
      <c r="CC26" s="13"/>
      <c r="CM26" s="13"/>
      <c r="CW26" s="13"/>
      <c r="DG26" s="13"/>
      <c r="DQ26" s="13"/>
      <c r="EA26" s="13"/>
      <c r="EK26" s="13"/>
      <c r="EU26" s="13"/>
      <c r="FE26" s="13"/>
      <c r="FO26" s="13"/>
      <c r="FY26" s="13"/>
      <c r="GI26" s="13"/>
      <c r="GS26" s="13"/>
      <c r="HC26" s="13"/>
      <c r="HM26" s="13"/>
      <c r="HW26" s="13"/>
      <c r="IG26" s="13"/>
      <c r="IQ26" s="13"/>
    </row>
    <row r="27" spans="1:256" s="53" customFormat="1" ht="18" customHeight="1">
      <c r="A27" s="12" t="s">
        <v>116</v>
      </c>
      <c r="B27" s="22">
        <v>150229</v>
      </c>
      <c r="C27" s="17" t="s">
        <v>252</v>
      </c>
      <c r="D27" s="17" t="s">
        <v>252</v>
      </c>
      <c r="E27" s="17" t="s">
        <v>252</v>
      </c>
      <c r="F27" s="24" t="s">
        <v>344</v>
      </c>
      <c r="G27" s="17" t="s">
        <v>252</v>
      </c>
      <c r="H27" s="17" t="s">
        <v>252</v>
      </c>
      <c r="I27" s="17" t="s">
        <v>252</v>
      </c>
      <c r="K27" s="22"/>
      <c r="L27" s="22"/>
      <c r="M27" s="22"/>
      <c r="O27" s="22"/>
      <c r="P27" s="22"/>
      <c r="Q27" s="22"/>
      <c r="R27" s="23"/>
      <c r="S27" s="23"/>
      <c r="T27" s="23"/>
      <c r="U27" s="12"/>
      <c r="V27" s="22"/>
      <c r="W27" s="22"/>
      <c r="X27" s="22"/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>
      <c r="A28" s="12" t="s">
        <v>117</v>
      </c>
      <c r="B28" s="22">
        <v>2436</v>
      </c>
      <c r="C28" s="17" t="s">
        <v>252</v>
      </c>
      <c r="D28" s="17" t="s">
        <v>252</v>
      </c>
      <c r="E28" s="17" t="s">
        <v>252</v>
      </c>
      <c r="F28" s="32" t="s">
        <v>307</v>
      </c>
      <c r="G28" s="17" t="s">
        <v>252</v>
      </c>
      <c r="H28" s="17" t="s">
        <v>252</v>
      </c>
      <c r="I28" s="17" t="s">
        <v>252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s="5" customFormat="1" ht="18" customHeight="1">
      <c r="A29" s="12" t="s">
        <v>118</v>
      </c>
      <c r="B29" s="22">
        <v>312</v>
      </c>
      <c r="C29" s="17" t="s">
        <v>252</v>
      </c>
      <c r="D29" s="17" t="s">
        <v>252</v>
      </c>
      <c r="E29" s="17" t="s">
        <v>252</v>
      </c>
      <c r="F29" s="22" t="s">
        <v>267</v>
      </c>
      <c r="G29" s="17" t="s">
        <v>252</v>
      </c>
      <c r="H29" s="17" t="s">
        <v>252</v>
      </c>
      <c r="I29" s="17" t="s">
        <v>252</v>
      </c>
      <c r="K29" s="22"/>
      <c r="L29" s="22"/>
      <c r="M29" s="22"/>
      <c r="O29" s="22"/>
      <c r="P29" s="22"/>
      <c r="Q29" s="22"/>
      <c r="R29" s="23"/>
      <c r="S29" s="23"/>
      <c r="T29" s="23"/>
      <c r="U29" s="12"/>
      <c r="V29" s="22"/>
      <c r="W29" s="22"/>
      <c r="X29" s="22"/>
      <c r="Y29" s="22"/>
      <c r="Z29" s="22"/>
      <c r="AA29" s="23"/>
      <c r="AB29" s="23"/>
      <c r="AC29" s="23"/>
      <c r="AD29" s="23"/>
      <c r="AE29" s="12"/>
      <c r="AF29" s="22"/>
      <c r="AG29" s="22"/>
      <c r="AH29" s="22"/>
      <c r="AI29" s="22"/>
      <c r="AJ29" s="22"/>
      <c r="AK29" s="23"/>
      <c r="AL29" s="23"/>
      <c r="AM29" s="23"/>
      <c r="AN29" s="23"/>
      <c r="AO29" s="12"/>
      <c r="AP29" s="22"/>
      <c r="AQ29" s="22"/>
      <c r="AR29" s="22"/>
      <c r="AS29" s="22"/>
      <c r="AT29" s="22"/>
      <c r="AU29" s="23"/>
      <c r="AV29" s="23"/>
      <c r="AW29" s="23"/>
      <c r="AX29" s="23"/>
      <c r="AY29" s="12"/>
      <c r="AZ29" s="22"/>
      <c r="BA29" s="22"/>
      <c r="BB29" s="22"/>
      <c r="BC29" s="22"/>
      <c r="BD29" s="22"/>
      <c r="BE29" s="23"/>
      <c r="BF29" s="23"/>
      <c r="BG29" s="23"/>
      <c r="BH29" s="23"/>
      <c r="BI29" s="12"/>
      <c r="BJ29" s="22"/>
      <c r="BK29" s="22"/>
      <c r="BL29" s="22"/>
      <c r="BM29" s="22"/>
      <c r="BN29" s="22"/>
      <c r="BO29" s="23"/>
      <c r="BP29" s="23"/>
      <c r="BQ29" s="23"/>
      <c r="BR29" s="23"/>
      <c r="BS29" s="12"/>
      <c r="BT29" s="22"/>
      <c r="BU29" s="22"/>
      <c r="BV29" s="22"/>
      <c r="BW29" s="22"/>
      <c r="BX29" s="22"/>
      <c r="BY29" s="23"/>
      <c r="BZ29" s="23"/>
      <c r="CA29" s="23"/>
      <c r="CB29" s="23"/>
      <c r="CC29" s="12"/>
      <c r="CD29" s="22"/>
      <c r="CE29" s="22"/>
      <c r="CF29" s="22"/>
      <c r="CG29" s="22"/>
      <c r="CH29" s="22"/>
      <c r="CI29" s="23"/>
      <c r="CJ29" s="23"/>
      <c r="CK29" s="23"/>
      <c r="CL29" s="23"/>
      <c r="CM29" s="12"/>
      <c r="CN29" s="22"/>
      <c r="CO29" s="22"/>
      <c r="CP29" s="22"/>
      <c r="CQ29" s="22"/>
      <c r="CR29" s="22"/>
      <c r="CS29" s="23"/>
      <c r="CT29" s="23"/>
      <c r="CU29" s="23"/>
      <c r="CV29" s="23"/>
      <c r="CW29" s="12"/>
      <c r="CX29" s="22"/>
      <c r="CY29" s="22"/>
      <c r="CZ29" s="22"/>
      <c r="DA29" s="22"/>
      <c r="DB29" s="22"/>
      <c r="DC29" s="23"/>
      <c r="DD29" s="23"/>
      <c r="DE29" s="23"/>
      <c r="DF29" s="23"/>
      <c r="DG29" s="12"/>
      <c r="DH29" s="22"/>
      <c r="DI29" s="22"/>
      <c r="DJ29" s="22"/>
      <c r="DK29" s="22"/>
      <c r="DL29" s="22"/>
      <c r="DM29" s="23"/>
      <c r="DN29" s="23"/>
      <c r="DO29" s="23"/>
      <c r="DP29" s="23"/>
      <c r="DQ29" s="12"/>
      <c r="DR29" s="22"/>
      <c r="DS29" s="22"/>
      <c r="DT29" s="22"/>
      <c r="DU29" s="22"/>
      <c r="DV29" s="22"/>
      <c r="DW29" s="23"/>
      <c r="DX29" s="23"/>
      <c r="DY29" s="23"/>
      <c r="DZ29" s="23"/>
      <c r="EA29" s="12"/>
      <c r="EB29" s="22"/>
      <c r="EC29" s="22"/>
      <c r="ED29" s="22"/>
      <c r="EE29" s="22"/>
      <c r="EF29" s="22"/>
      <c r="EG29" s="23"/>
      <c r="EH29" s="23"/>
      <c r="EI29" s="23"/>
      <c r="EJ29" s="23"/>
      <c r="EK29" s="12"/>
      <c r="EL29" s="22"/>
      <c r="EM29" s="22"/>
      <c r="EN29" s="22"/>
      <c r="EO29" s="22"/>
      <c r="EP29" s="22"/>
      <c r="EQ29" s="23"/>
      <c r="ER29" s="23"/>
      <c r="ES29" s="23"/>
      <c r="ET29" s="23"/>
      <c r="EU29" s="12"/>
      <c r="EV29" s="22"/>
      <c r="EW29" s="22"/>
      <c r="EX29" s="22"/>
      <c r="EY29" s="22"/>
      <c r="EZ29" s="22"/>
      <c r="FA29" s="23"/>
      <c r="FB29" s="23"/>
      <c r="FC29" s="23"/>
      <c r="FD29" s="23"/>
      <c r="FE29" s="12"/>
      <c r="FF29" s="22"/>
      <c r="FG29" s="22"/>
      <c r="FH29" s="22"/>
      <c r="FI29" s="22"/>
      <c r="FJ29" s="22"/>
      <c r="FK29" s="23"/>
      <c r="FL29" s="23"/>
      <c r="FM29" s="23"/>
      <c r="FN29" s="23"/>
      <c r="FO29" s="12"/>
      <c r="FP29" s="22"/>
      <c r="FQ29" s="22"/>
      <c r="FR29" s="22"/>
      <c r="FS29" s="22"/>
      <c r="FT29" s="22"/>
      <c r="FU29" s="23"/>
      <c r="FV29" s="23"/>
      <c r="FW29" s="23"/>
      <c r="FX29" s="23"/>
      <c r="FY29" s="12"/>
      <c r="FZ29" s="22"/>
      <c r="GA29" s="22"/>
      <c r="GB29" s="22"/>
      <c r="GC29" s="22"/>
      <c r="GD29" s="22"/>
      <c r="GE29" s="23"/>
      <c r="GF29" s="23"/>
      <c r="GG29" s="23"/>
      <c r="GH29" s="23"/>
      <c r="GI29" s="12"/>
      <c r="GJ29" s="22"/>
      <c r="GK29" s="22"/>
      <c r="GL29" s="22"/>
      <c r="GM29" s="22"/>
      <c r="GN29" s="22"/>
      <c r="GO29" s="23"/>
      <c r="GP29" s="23"/>
      <c r="GQ29" s="23"/>
      <c r="GR29" s="23"/>
      <c r="GS29" s="12"/>
      <c r="GT29" s="22"/>
      <c r="GU29" s="22"/>
      <c r="GV29" s="22"/>
      <c r="GW29" s="22"/>
      <c r="GX29" s="22"/>
      <c r="GY29" s="23"/>
      <c r="GZ29" s="23"/>
      <c r="HA29" s="23"/>
      <c r="HB29" s="23"/>
      <c r="HC29" s="12"/>
      <c r="HD29" s="22"/>
      <c r="HE29" s="22"/>
      <c r="HF29" s="22"/>
      <c r="HG29" s="22"/>
      <c r="HH29" s="22"/>
      <c r="HI29" s="23"/>
      <c r="HJ29" s="23"/>
      <c r="HK29" s="23"/>
      <c r="HL29" s="23"/>
      <c r="HM29" s="12"/>
      <c r="HN29" s="22"/>
      <c r="HO29" s="22"/>
      <c r="HP29" s="22"/>
      <c r="HQ29" s="22"/>
      <c r="HR29" s="22"/>
      <c r="HS29" s="23"/>
      <c r="HT29" s="23"/>
      <c r="HU29" s="23"/>
      <c r="HV29" s="23"/>
      <c r="HW29" s="12"/>
      <c r="HX29" s="22"/>
      <c r="HY29" s="22"/>
      <c r="HZ29" s="22"/>
      <c r="IA29" s="22"/>
      <c r="IB29" s="22"/>
      <c r="IC29" s="23"/>
      <c r="ID29" s="23"/>
      <c r="IE29" s="23"/>
      <c r="IF29" s="23"/>
      <c r="IG29" s="12"/>
      <c r="IH29" s="22"/>
      <c r="II29" s="22"/>
      <c r="IJ29" s="22"/>
      <c r="IK29" s="22"/>
      <c r="IL29" s="22"/>
      <c r="IM29" s="23"/>
      <c r="IN29" s="23"/>
      <c r="IO29" s="23"/>
      <c r="IP29" s="23"/>
      <c r="IQ29" s="12"/>
      <c r="IR29" s="22"/>
      <c r="IS29" s="22"/>
      <c r="IT29" s="22"/>
      <c r="IU29" s="22"/>
      <c r="IV29" s="22"/>
    </row>
    <row r="30" spans="1:256" ht="12" customHeight="1">
      <c r="F30" s="5"/>
    </row>
    <row r="34" spans="1:256" ht="24" customHeight="1">
      <c r="A34" s="229">
        <v>18</v>
      </c>
      <c r="B34" s="229"/>
      <c r="C34" s="229"/>
      <c r="D34" s="229"/>
      <c r="E34" s="229"/>
      <c r="F34" s="229"/>
      <c r="G34" s="229"/>
      <c r="H34" s="229"/>
      <c r="I34" s="229"/>
      <c r="J34" s="30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  <c r="AF34" s="229"/>
      <c r="AG34" s="229"/>
      <c r="AH34" s="229"/>
      <c r="AI34" s="229"/>
      <c r="AJ34" s="229"/>
      <c r="AK34" s="229"/>
      <c r="AL34" s="229"/>
      <c r="AM34" s="229"/>
      <c r="AN34" s="229"/>
      <c r="AO34" s="229"/>
      <c r="AP34" s="229"/>
      <c r="AQ34" s="229"/>
      <c r="AR34" s="229"/>
      <c r="AS34" s="229"/>
      <c r="AT34" s="229"/>
      <c r="AU34" s="229"/>
      <c r="AV34" s="229"/>
      <c r="AW34" s="229"/>
      <c r="AX34" s="229"/>
      <c r="AY34" s="229"/>
      <c r="AZ34" s="229"/>
      <c r="BA34" s="229"/>
      <c r="BB34" s="229"/>
      <c r="BC34" s="229"/>
      <c r="BD34" s="229"/>
      <c r="BE34" s="229"/>
      <c r="BF34" s="229"/>
      <c r="BG34" s="229"/>
      <c r="BH34" s="229"/>
      <c r="BI34" s="229"/>
      <c r="BJ34" s="229"/>
      <c r="BK34" s="229"/>
      <c r="BL34" s="229"/>
      <c r="BM34" s="229"/>
      <c r="BN34" s="229"/>
      <c r="BO34" s="229"/>
      <c r="BP34" s="229"/>
      <c r="BQ34" s="229"/>
      <c r="BR34" s="229"/>
      <c r="BS34" s="229"/>
      <c r="BT34" s="229"/>
      <c r="BU34" s="229"/>
      <c r="BV34" s="229"/>
      <c r="BW34" s="229"/>
      <c r="BX34" s="229"/>
      <c r="BY34" s="229"/>
      <c r="BZ34" s="229"/>
      <c r="CA34" s="229"/>
      <c r="CB34" s="229"/>
      <c r="CC34" s="229"/>
      <c r="CD34" s="229"/>
      <c r="CE34" s="229"/>
      <c r="CF34" s="229"/>
      <c r="CG34" s="229"/>
      <c r="CH34" s="229"/>
      <c r="CI34" s="229"/>
      <c r="CJ34" s="229"/>
      <c r="CK34" s="229"/>
      <c r="CL34" s="229"/>
      <c r="CM34" s="229"/>
      <c r="CN34" s="229"/>
      <c r="CO34" s="229"/>
      <c r="CP34" s="229"/>
      <c r="CQ34" s="229"/>
      <c r="CR34" s="229"/>
      <c r="CS34" s="229"/>
      <c r="CT34" s="229"/>
      <c r="CU34" s="229"/>
      <c r="CV34" s="229"/>
      <c r="CW34" s="229"/>
      <c r="CX34" s="229"/>
      <c r="CY34" s="229"/>
      <c r="CZ34" s="229"/>
      <c r="DA34" s="229"/>
      <c r="DB34" s="229"/>
      <c r="DC34" s="229"/>
      <c r="DD34" s="229"/>
      <c r="DE34" s="229"/>
      <c r="DF34" s="229"/>
      <c r="DG34" s="229"/>
      <c r="DH34" s="229"/>
      <c r="DI34" s="229"/>
      <c r="DJ34" s="229"/>
      <c r="DK34" s="229"/>
      <c r="DL34" s="229"/>
      <c r="DM34" s="229"/>
      <c r="DN34" s="229"/>
      <c r="DO34" s="229"/>
      <c r="DP34" s="229"/>
      <c r="DQ34" s="229"/>
      <c r="DR34" s="229"/>
      <c r="DS34" s="229"/>
      <c r="DT34" s="229"/>
      <c r="DU34" s="229"/>
      <c r="DV34" s="229"/>
      <c r="DW34" s="229"/>
      <c r="DX34" s="229"/>
      <c r="DY34" s="229"/>
      <c r="DZ34" s="229"/>
      <c r="EA34" s="229"/>
      <c r="EB34" s="229"/>
      <c r="EC34" s="229"/>
      <c r="ED34" s="229"/>
      <c r="EE34" s="229"/>
      <c r="EF34" s="229"/>
      <c r="EG34" s="229"/>
      <c r="EH34" s="229"/>
      <c r="EI34" s="229"/>
      <c r="EJ34" s="229"/>
      <c r="EK34" s="229"/>
      <c r="EL34" s="229"/>
      <c r="EM34" s="229"/>
      <c r="EN34" s="229"/>
      <c r="EO34" s="229"/>
      <c r="EP34" s="229"/>
      <c r="EQ34" s="229"/>
      <c r="ER34" s="229"/>
      <c r="ES34" s="229"/>
      <c r="ET34" s="229"/>
      <c r="EU34" s="229"/>
      <c r="EV34" s="229"/>
      <c r="EW34" s="229"/>
      <c r="EX34" s="229"/>
      <c r="EY34" s="229"/>
      <c r="EZ34" s="229"/>
      <c r="FA34" s="229"/>
      <c r="FB34" s="229"/>
      <c r="FC34" s="229"/>
      <c r="FD34" s="229"/>
      <c r="FE34" s="229"/>
      <c r="FF34" s="229"/>
      <c r="FG34" s="229"/>
      <c r="FH34" s="229"/>
      <c r="FI34" s="229"/>
      <c r="FJ34" s="229"/>
      <c r="FK34" s="229"/>
      <c r="FL34" s="229"/>
      <c r="FM34" s="229"/>
      <c r="FN34" s="229"/>
      <c r="FO34" s="229"/>
      <c r="FP34" s="229"/>
      <c r="FQ34" s="229"/>
      <c r="FR34" s="229"/>
      <c r="FS34" s="229"/>
      <c r="FT34" s="229"/>
      <c r="FU34" s="229"/>
      <c r="FV34" s="229"/>
      <c r="FW34" s="229"/>
      <c r="FX34" s="229"/>
      <c r="FY34" s="229"/>
      <c r="FZ34" s="229"/>
      <c r="GA34" s="229"/>
      <c r="GB34" s="229"/>
      <c r="GC34" s="229"/>
      <c r="GD34" s="229"/>
      <c r="GE34" s="229"/>
      <c r="GF34" s="229"/>
      <c r="GG34" s="229"/>
      <c r="GH34" s="229"/>
      <c r="GI34" s="229"/>
      <c r="GJ34" s="229"/>
      <c r="GK34" s="229"/>
      <c r="GL34" s="229"/>
      <c r="GM34" s="229"/>
      <c r="GN34" s="229"/>
      <c r="GO34" s="229"/>
      <c r="GP34" s="229"/>
      <c r="GQ34" s="229"/>
      <c r="GR34" s="229"/>
      <c r="GS34" s="229"/>
      <c r="GT34" s="229"/>
      <c r="GU34" s="229"/>
      <c r="GV34" s="229"/>
      <c r="GW34" s="229"/>
      <c r="GX34" s="229"/>
      <c r="GY34" s="229"/>
      <c r="GZ34" s="229"/>
      <c r="HA34" s="229"/>
      <c r="HB34" s="229"/>
      <c r="HC34" s="229"/>
      <c r="HD34" s="229"/>
      <c r="HE34" s="229"/>
      <c r="HF34" s="229"/>
      <c r="HG34" s="229"/>
      <c r="HH34" s="229"/>
      <c r="HI34" s="229"/>
      <c r="HJ34" s="229"/>
      <c r="HK34" s="229"/>
      <c r="HL34" s="229"/>
      <c r="HM34" s="229"/>
      <c r="HN34" s="229"/>
      <c r="HO34" s="229"/>
      <c r="HP34" s="229"/>
      <c r="HQ34" s="229"/>
      <c r="HR34" s="229"/>
      <c r="HS34" s="229"/>
      <c r="HT34" s="229"/>
      <c r="HU34" s="229"/>
      <c r="HV34" s="229"/>
      <c r="HW34" s="229"/>
      <c r="HX34" s="229"/>
      <c r="HY34" s="229"/>
      <c r="HZ34" s="229"/>
      <c r="IA34" s="229"/>
      <c r="IB34" s="229"/>
      <c r="IC34" s="229"/>
      <c r="ID34" s="229"/>
      <c r="IE34" s="229"/>
      <c r="IF34" s="229"/>
      <c r="IG34" s="229"/>
      <c r="IH34" s="229"/>
      <c r="II34" s="229"/>
      <c r="IJ34" s="229"/>
      <c r="IK34" s="229"/>
      <c r="IL34" s="229"/>
      <c r="IM34" s="229"/>
      <c r="IN34" s="229"/>
      <c r="IO34" s="229"/>
      <c r="IP34" s="229"/>
      <c r="IQ34" s="229"/>
      <c r="IR34" s="229"/>
      <c r="IS34" s="229"/>
      <c r="IT34" s="229"/>
      <c r="IU34" s="229"/>
      <c r="IV34" s="229"/>
    </row>
  </sheetData>
  <mergeCells count="36">
    <mergeCell ref="A2:I2"/>
    <mergeCell ref="A34:I34"/>
    <mergeCell ref="K34:T34"/>
    <mergeCell ref="A5:I5"/>
    <mergeCell ref="A6:A8"/>
    <mergeCell ref="B6:E6"/>
    <mergeCell ref="F6:I6"/>
    <mergeCell ref="B7:B8"/>
    <mergeCell ref="C7:E7"/>
    <mergeCell ref="F7:F8"/>
    <mergeCell ref="G7:I7"/>
    <mergeCell ref="U34:AD34"/>
    <mergeCell ref="AY34:BH34"/>
    <mergeCell ref="A4:H4"/>
    <mergeCell ref="FO34:FX34"/>
    <mergeCell ref="BI34:BR34"/>
    <mergeCell ref="BS34:CB34"/>
    <mergeCell ref="CC34:CL34"/>
    <mergeCell ref="CM34:CV34"/>
    <mergeCell ref="CW34:DF34"/>
    <mergeCell ref="DG34:DP34"/>
    <mergeCell ref="DQ34:DZ34"/>
    <mergeCell ref="EA34:EJ34"/>
    <mergeCell ref="EK34:ET34"/>
    <mergeCell ref="EU34:FD34"/>
    <mergeCell ref="FE34:FN34"/>
    <mergeCell ref="AE34:AN34"/>
    <mergeCell ref="AO34:AX34"/>
    <mergeCell ref="FY34:GH34"/>
    <mergeCell ref="GI34:GR34"/>
    <mergeCell ref="IG34:IP34"/>
    <mergeCell ref="IQ34:IV34"/>
    <mergeCell ref="GS34:HB34"/>
    <mergeCell ref="HC34:HL34"/>
    <mergeCell ref="HM34:HV34"/>
    <mergeCell ref="HW34:IF34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H33"/>
  <sheetViews>
    <sheetView topLeftCell="A6" zoomScale="75" zoomScaleNormal="75" workbookViewId="0">
      <selection activeCell="B29" sqref="B29"/>
    </sheetView>
  </sheetViews>
  <sheetFormatPr defaultColWidth="8.75" defaultRowHeight="15.75"/>
  <cols>
    <col min="1" max="1" width="24.875" style="5" customWidth="1"/>
    <col min="2" max="2" width="11.125" style="5" customWidth="1"/>
    <col min="3" max="3" width="11.75" style="5" customWidth="1"/>
    <col min="4" max="4" width="10.125" style="5" customWidth="1"/>
    <col min="5" max="5" width="11" style="5" customWidth="1"/>
    <col min="6" max="6" width="10.375" style="5" customWidth="1"/>
    <col min="7" max="7" width="10" style="5" customWidth="1"/>
    <col min="8" max="8" width="9" style="5" customWidth="1"/>
    <col min="9" max="9" width="9.75" style="5" customWidth="1"/>
    <col min="10" max="10" width="9" style="5" customWidth="1"/>
    <col min="11" max="11" width="9" style="5" bestFit="1" customWidth="1"/>
    <col min="12" max="18" width="8.875" style="5" bestFit="1" customWidth="1"/>
    <col min="19" max="16384" width="8.75" style="5"/>
  </cols>
  <sheetData>
    <row r="1" spans="1:22" s="3" customFormat="1">
      <c r="A1" s="182" t="s">
        <v>119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22" s="3" customFormat="1">
      <c r="A2" s="182" t="s">
        <v>224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22" s="3" customFormat="1" ht="15.75" customHeight="1">
      <c r="A3" s="214" t="s">
        <v>293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22" ht="15.75" hidden="1" customHeight="1"/>
    <row r="5" spans="1:22" ht="14.2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</row>
    <row r="6" spans="1:22" ht="15.75" customHeight="1">
      <c r="A6" s="236" t="s">
        <v>77</v>
      </c>
      <c r="B6" s="236"/>
      <c r="C6" s="236"/>
      <c r="D6" s="236"/>
      <c r="E6" s="236"/>
      <c r="F6" s="236"/>
      <c r="G6" s="236"/>
      <c r="H6" s="236"/>
      <c r="I6" s="236"/>
      <c r="J6" s="236"/>
    </row>
    <row r="7" spans="1:22" s="4" customFormat="1" ht="39.75" customHeight="1">
      <c r="A7" s="237" t="s">
        <v>4</v>
      </c>
      <c r="B7" s="257" t="s">
        <v>254</v>
      </c>
      <c r="C7" s="258"/>
      <c r="D7" s="257" t="s">
        <v>3</v>
      </c>
      <c r="E7" s="259"/>
      <c r="F7" s="259"/>
      <c r="G7" s="258"/>
      <c r="H7" s="260" t="s">
        <v>17</v>
      </c>
      <c r="I7" s="261"/>
      <c r="J7" s="262"/>
      <c r="K7" s="27"/>
    </row>
    <row r="8" spans="1:22" s="4" customFormat="1" ht="24" customHeight="1">
      <c r="A8" s="238"/>
      <c r="B8" s="269" t="s">
        <v>0</v>
      </c>
      <c r="C8" s="269" t="s">
        <v>18</v>
      </c>
      <c r="D8" s="269" t="s">
        <v>0</v>
      </c>
      <c r="E8" s="259" t="s">
        <v>11</v>
      </c>
      <c r="F8" s="259"/>
      <c r="G8" s="258"/>
      <c r="H8" s="263"/>
      <c r="I8" s="264"/>
      <c r="J8" s="265"/>
      <c r="K8" s="27"/>
    </row>
    <row r="9" spans="1:22" s="4" customFormat="1" ht="24.75" customHeight="1">
      <c r="A9" s="238"/>
      <c r="B9" s="270"/>
      <c r="C9" s="270"/>
      <c r="D9" s="270"/>
      <c r="E9" s="269" t="s">
        <v>2</v>
      </c>
      <c r="F9" s="257" t="s">
        <v>1</v>
      </c>
      <c r="G9" s="258"/>
      <c r="H9" s="266"/>
      <c r="I9" s="267"/>
      <c r="J9" s="268"/>
      <c r="K9" s="27"/>
    </row>
    <row r="10" spans="1:22" s="4" customFormat="1" ht="78" customHeight="1">
      <c r="A10" s="239"/>
      <c r="B10" s="271"/>
      <c r="C10" s="271"/>
      <c r="D10" s="271"/>
      <c r="E10" s="271"/>
      <c r="F10" s="10" t="s">
        <v>0</v>
      </c>
      <c r="G10" s="8" t="s">
        <v>209</v>
      </c>
      <c r="H10" s="8" t="s">
        <v>105</v>
      </c>
      <c r="I10" s="15" t="s">
        <v>19</v>
      </c>
      <c r="J10" s="15" t="s">
        <v>208</v>
      </c>
      <c r="K10" s="27"/>
    </row>
    <row r="11" spans="1:22" s="4" customFormat="1" ht="6.75" customHeight="1">
      <c r="A11" s="59"/>
      <c r="B11" s="35"/>
      <c r="C11" s="35"/>
      <c r="D11" s="35"/>
      <c r="E11" s="35"/>
      <c r="F11" s="35"/>
      <c r="G11" s="29"/>
      <c r="H11" s="35"/>
      <c r="I11" s="35"/>
      <c r="J11" s="35"/>
      <c r="K11" s="27"/>
    </row>
    <row r="12" spans="1:22" s="52" customFormat="1" ht="19.5" customHeight="1">
      <c r="A12" s="13" t="s">
        <v>106</v>
      </c>
      <c r="B12" s="20">
        <v>1211070</v>
      </c>
      <c r="C12" s="20">
        <v>567002</v>
      </c>
      <c r="D12" s="20">
        <v>2765722</v>
      </c>
      <c r="E12" s="20">
        <v>678141</v>
      </c>
      <c r="F12" s="20">
        <v>1762437</v>
      </c>
      <c r="G12" s="31">
        <v>1661.5</v>
      </c>
      <c r="H12" s="31">
        <v>98.9</v>
      </c>
      <c r="I12" s="31">
        <v>98.2</v>
      </c>
      <c r="J12" s="31">
        <v>91</v>
      </c>
      <c r="S12" s="25"/>
      <c r="T12" s="25"/>
      <c r="U12" s="25"/>
      <c r="V12" s="25"/>
    </row>
    <row r="13" spans="1:22" s="53" customFormat="1" ht="40.5" customHeight="1">
      <c r="A13" s="12" t="s">
        <v>107</v>
      </c>
      <c r="B13" s="22">
        <v>623290</v>
      </c>
      <c r="C13" s="22">
        <v>341349</v>
      </c>
      <c r="D13" s="22">
        <v>1135066</v>
      </c>
      <c r="E13" s="22">
        <v>407549</v>
      </c>
      <c r="F13" s="22">
        <v>611342</v>
      </c>
      <c r="G13" s="23">
        <v>1853.1</v>
      </c>
      <c r="H13" s="23">
        <v>95.1</v>
      </c>
      <c r="I13" s="23">
        <v>99.7</v>
      </c>
      <c r="J13" s="23">
        <v>96.4</v>
      </c>
      <c r="S13" s="21"/>
      <c r="T13" s="21"/>
      <c r="U13" s="21"/>
      <c r="V13" s="21"/>
    </row>
    <row r="14" spans="1:22" s="53" customFormat="1" ht="18" customHeight="1">
      <c r="A14" s="12" t="s">
        <v>63</v>
      </c>
      <c r="B14" s="22">
        <v>71528</v>
      </c>
      <c r="C14" s="22">
        <v>46318</v>
      </c>
      <c r="D14" s="22">
        <v>55442</v>
      </c>
      <c r="E14" s="22">
        <v>6626</v>
      </c>
      <c r="F14" s="22">
        <v>33161</v>
      </c>
      <c r="G14" s="23">
        <v>1203.8</v>
      </c>
      <c r="H14" s="23">
        <v>90.7</v>
      </c>
      <c r="I14" s="23">
        <v>96</v>
      </c>
      <c r="J14" s="23">
        <v>88.7</v>
      </c>
      <c r="S14" s="21"/>
      <c r="T14" s="21"/>
      <c r="U14" s="21"/>
      <c r="V14" s="21"/>
    </row>
    <row r="15" spans="1:22" s="53" customFormat="1" ht="18" customHeight="1">
      <c r="A15" s="12" t="s">
        <v>108</v>
      </c>
      <c r="B15" s="22">
        <v>2183</v>
      </c>
      <c r="C15" s="22">
        <v>1</v>
      </c>
      <c r="D15" s="22">
        <v>4411</v>
      </c>
      <c r="E15" s="22" t="s">
        <v>267</v>
      </c>
      <c r="F15" s="22">
        <v>4277</v>
      </c>
      <c r="G15" s="23">
        <v>2915.4</v>
      </c>
      <c r="H15" s="23">
        <v>95.8</v>
      </c>
      <c r="I15" s="23">
        <v>73.400000000000006</v>
      </c>
      <c r="J15" s="23">
        <v>205</v>
      </c>
      <c r="S15" s="21"/>
      <c r="T15" s="21"/>
      <c r="U15" s="21"/>
      <c r="V15" s="21"/>
    </row>
    <row r="16" spans="1:22" s="53" customFormat="1" ht="18" customHeight="1">
      <c r="A16" s="12" t="s">
        <v>109</v>
      </c>
      <c r="B16" s="22">
        <v>448</v>
      </c>
      <c r="C16" s="22" t="s">
        <v>267</v>
      </c>
      <c r="D16" s="22">
        <v>1556</v>
      </c>
      <c r="E16" s="22" t="s">
        <v>267</v>
      </c>
      <c r="F16" s="22">
        <v>1306</v>
      </c>
      <c r="G16" s="23">
        <v>3810.3</v>
      </c>
      <c r="H16" s="23">
        <v>36.4</v>
      </c>
      <c r="I16" s="23">
        <v>55.5</v>
      </c>
      <c r="J16" s="23">
        <v>102.3</v>
      </c>
      <c r="S16" s="21"/>
      <c r="T16" s="21"/>
      <c r="U16" s="21"/>
      <c r="V16" s="21"/>
    </row>
    <row r="17" spans="1:112" s="53" customFormat="1" ht="18" customHeight="1">
      <c r="A17" s="12" t="s">
        <v>72</v>
      </c>
      <c r="B17" s="22">
        <v>11879</v>
      </c>
      <c r="C17" s="22">
        <v>5756</v>
      </c>
      <c r="D17" s="22">
        <v>29191</v>
      </c>
      <c r="E17" s="22">
        <v>1790</v>
      </c>
      <c r="F17" s="22">
        <v>18969</v>
      </c>
      <c r="G17" s="23">
        <v>3002.8</v>
      </c>
      <c r="H17" s="23">
        <v>54.2</v>
      </c>
      <c r="I17" s="23">
        <v>113.5</v>
      </c>
      <c r="J17" s="23">
        <v>107.4</v>
      </c>
      <c r="S17" s="21"/>
      <c r="T17" s="21"/>
      <c r="U17" s="21"/>
      <c r="V17" s="21"/>
    </row>
    <row r="18" spans="1:112" s="53" customFormat="1" ht="18" customHeight="1">
      <c r="A18" s="12" t="s">
        <v>110</v>
      </c>
      <c r="B18" s="22"/>
      <c r="C18" s="22"/>
      <c r="D18" s="22"/>
      <c r="E18" s="22"/>
      <c r="F18" s="22"/>
      <c r="G18" s="23"/>
      <c r="H18" s="23"/>
      <c r="I18" s="23"/>
      <c r="J18" s="23"/>
      <c r="S18" s="21"/>
      <c r="T18" s="21"/>
      <c r="U18" s="21"/>
      <c r="V18" s="21"/>
    </row>
    <row r="19" spans="1:112" s="53" customFormat="1" ht="18" customHeight="1">
      <c r="A19" s="12" t="s">
        <v>10</v>
      </c>
      <c r="B19" s="22">
        <v>410888</v>
      </c>
      <c r="C19" s="22">
        <v>139686</v>
      </c>
      <c r="D19" s="22">
        <v>1269488</v>
      </c>
      <c r="E19" s="22">
        <v>225468</v>
      </c>
      <c r="F19" s="22">
        <v>894220</v>
      </c>
      <c r="G19" s="23">
        <v>1431.6</v>
      </c>
      <c r="H19" s="23">
        <v>115.7</v>
      </c>
      <c r="I19" s="23">
        <v>100.1</v>
      </c>
      <c r="J19" s="23">
        <v>87.8</v>
      </c>
      <c r="S19" s="21"/>
      <c r="T19" s="21"/>
      <c r="U19" s="21"/>
      <c r="V19" s="21"/>
    </row>
    <row r="20" spans="1:112" s="53" customFormat="1" ht="18" customHeight="1">
      <c r="A20" s="12" t="s">
        <v>111</v>
      </c>
      <c r="B20" s="22">
        <v>82786</v>
      </c>
      <c r="C20" s="22">
        <v>30271</v>
      </c>
      <c r="D20" s="22">
        <v>238961</v>
      </c>
      <c r="E20" s="22">
        <v>30838</v>
      </c>
      <c r="F20" s="22">
        <v>176994</v>
      </c>
      <c r="G20" s="23">
        <v>1989.6</v>
      </c>
      <c r="H20" s="23">
        <v>88.6</v>
      </c>
      <c r="I20" s="23">
        <v>82.5</v>
      </c>
      <c r="J20" s="23">
        <v>91</v>
      </c>
      <c r="S20" s="21"/>
      <c r="T20" s="21"/>
      <c r="U20" s="21"/>
      <c r="V20" s="21"/>
    </row>
    <row r="21" spans="1:112" s="53" customFormat="1" ht="18" customHeight="1">
      <c r="A21" s="12" t="s">
        <v>112</v>
      </c>
      <c r="B21" s="22">
        <v>50178</v>
      </c>
      <c r="C21" s="22">
        <v>10634</v>
      </c>
      <c r="D21" s="22">
        <v>171741</v>
      </c>
      <c r="E21" s="22">
        <v>5658</v>
      </c>
      <c r="F21" s="22">
        <v>147117</v>
      </c>
      <c r="G21" s="23">
        <v>2080.1</v>
      </c>
      <c r="H21" s="23">
        <v>87.7</v>
      </c>
      <c r="I21" s="23">
        <v>74.599999999999994</v>
      </c>
      <c r="J21" s="23">
        <v>92.7</v>
      </c>
      <c r="S21" s="21"/>
      <c r="T21" s="21"/>
      <c r="U21" s="21"/>
      <c r="V21" s="21"/>
    </row>
    <row r="22" spans="1:112" s="53" customFormat="1" ht="18" customHeight="1">
      <c r="A22" s="12" t="s">
        <v>73</v>
      </c>
      <c r="B22" s="22">
        <v>2604</v>
      </c>
      <c r="C22" s="22">
        <v>741</v>
      </c>
      <c r="D22" s="22">
        <v>13115</v>
      </c>
      <c r="E22" s="22">
        <v>1835</v>
      </c>
      <c r="F22" s="22">
        <v>11253</v>
      </c>
      <c r="G22" s="23">
        <v>2661</v>
      </c>
      <c r="H22" s="23">
        <v>164.7</v>
      </c>
      <c r="I22" s="23">
        <v>209.5</v>
      </c>
      <c r="J22" s="23">
        <v>110.7</v>
      </c>
      <c r="S22" s="21"/>
      <c r="T22" s="21"/>
      <c r="U22" s="21"/>
      <c r="V22" s="21"/>
    </row>
    <row r="23" spans="1:112" s="53" customFormat="1" ht="18" customHeight="1">
      <c r="A23" s="12" t="s">
        <v>65</v>
      </c>
      <c r="B23" s="22">
        <v>4357</v>
      </c>
      <c r="C23" s="22">
        <v>2631</v>
      </c>
      <c r="D23" s="22">
        <v>11088</v>
      </c>
      <c r="E23" s="22">
        <v>2412</v>
      </c>
      <c r="F23" s="22">
        <v>8432</v>
      </c>
      <c r="G23" s="23">
        <v>1742.4</v>
      </c>
      <c r="H23" s="23">
        <v>53.6</v>
      </c>
      <c r="I23" s="23">
        <v>61.5</v>
      </c>
      <c r="J23" s="23">
        <v>107.4</v>
      </c>
      <c r="S23" s="21"/>
      <c r="T23" s="21"/>
      <c r="U23" s="21"/>
      <c r="V23" s="21"/>
    </row>
    <row r="24" spans="1:112" s="53" customFormat="1" ht="18" customHeight="1">
      <c r="A24" s="12" t="s">
        <v>113</v>
      </c>
      <c r="B24" s="22">
        <v>10</v>
      </c>
      <c r="C24" s="22" t="s">
        <v>267</v>
      </c>
      <c r="D24" s="22">
        <v>10</v>
      </c>
      <c r="E24" s="22" t="s">
        <v>267</v>
      </c>
      <c r="F24" s="22">
        <v>10</v>
      </c>
      <c r="G24" s="23">
        <v>3843.8</v>
      </c>
      <c r="H24" s="23">
        <v>250</v>
      </c>
      <c r="I24" s="23">
        <v>90.9</v>
      </c>
      <c r="J24" s="24" t="s">
        <v>313</v>
      </c>
      <c r="S24" s="21"/>
      <c r="T24" s="21"/>
      <c r="U24" s="21"/>
      <c r="V24" s="21"/>
    </row>
    <row r="25" spans="1:112" s="53" customFormat="1" ht="18" customHeight="1">
      <c r="A25" s="12" t="s">
        <v>114</v>
      </c>
      <c r="B25" s="22">
        <v>1097</v>
      </c>
      <c r="C25" s="22">
        <v>249</v>
      </c>
      <c r="D25" s="22">
        <v>7394</v>
      </c>
      <c r="E25" s="22">
        <v>1623</v>
      </c>
      <c r="F25" s="22">
        <v>2473</v>
      </c>
      <c r="G25" s="23">
        <v>1665.1</v>
      </c>
      <c r="H25" s="23">
        <v>16.600000000000001</v>
      </c>
      <c r="I25" s="23">
        <v>195</v>
      </c>
      <c r="J25" s="23">
        <v>108.1</v>
      </c>
      <c r="S25" s="21"/>
      <c r="T25" s="21"/>
      <c r="U25" s="21"/>
      <c r="V25" s="21"/>
    </row>
    <row r="26" spans="1:112" s="53" customFormat="1" ht="9.75" customHeight="1">
      <c r="A26" s="12"/>
      <c r="V26" s="21"/>
    </row>
    <row r="27" spans="1:112" s="53" customFormat="1" ht="20.25" customHeight="1">
      <c r="A27" s="13" t="s">
        <v>115</v>
      </c>
      <c r="V27" s="21"/>
    </row>
    <row r="28" spans="1:112" s="53" customFormat="1" ht="11.25" customHeight="1">
      <c r="A28" s="13"/>
      <c r="V28" s="21"/>
    </row>
    <row r="29" spans="1:112" s="53" customFormat="1" ht="18" customHeight="1">
      <c r="A29" s="12" t="s">
        <v>116</v>
      </c>
      <c r="B29" s="22">
        <v>671778</v>
      </c>
      <c r="C29" s="22">
        <v>299435</v>
      </c>
      <c r="D29" s="22">
        <v>4359971</v>
      </c>
      <c r="E29" s="22">
        <v>784208</v>
      </c>
      <c r="F29" s="22">
        <v>1191820</v>
      </c>
      <c r="G29" s="23">
        <v>3438.9</v>
      </c>
      <c r="H29" s="23">
        <v>188.7</v>
      </c>
      <c r="I29" s="23">
        <v>130.5</v>
      </c>
      <c r="J29" s="23">
        <v>80.900000000000006</v>
      </c>
      <c r="L29" s="22"/>
      <c r="M29" s="22"/>
      <c r="N29" s="22"/>
      <c r="P29" s="22"/>
      <c r="Q29" s="22"/>
      <c r="R29" s="22"/>
      <c r="S29" s="21"/>
      <c r="T29" s="21"/>
      <c r="U29" s="21"/>
    </row>
    <row r="30" spans="1:112" ht="18" customHeight="1">
      <c r="A30" s="12" t="s">
        <v>117</v>
      </c>
      <c r="B30" s="22">
        <v>59228</v>
      </c>
      <c r="C30" s="22">
        <v>43147</v>
      </c>
      <c r="D30" s="22">
        <v>288397</v>
      </c>
      <c r="E30" s="22">
        <v>151502</v>
      </c>
      <c r="F30" s="22">
        <v>96762</v>
      </c>
      <c r="G30" s="23">
        <v>3971.4</v>
      </c>
      <c r="H30" s="23">
        <v>199.8</v>
      </c>
      <c r="I30" s="23">
        <v>112.7</v>
      </c>
      <c r="J30" s="23">
        <v>105.7</v>
      </c>
      <c r="L30" s="22"/>
      <c r="M30" s="22"/>
      <c r="N30" s="22"/>
      <c r="P30" s="22"/>
      <c r="Q30" s="22"/>
      <c r="R30" s="22"/>
      <c r="S30" s="21"/>
      <c r="T30" s="21"/>
      <c r="U30" s="21"/>
    </row>
    <row r="31" spans="1:112" ht="18" customHeight="1">
      <c r="A31" s="157" t="s">
        <v>118</v>
      </c>
      <c r="B31" s="22">
        <v>1632</v>
      </c>
      <c r="C31" s="22">
        <v>947</v>
      </c>
      <c r="D31" s="22">
        <v>24870</v>
      </c>
      <c r="E31" s="22">
        <v>5364</v>
      </c>
      <c r="F31" s="22">
        <v>6060</v>
      </c>
      <c r="G31" s="23">
        <v>3246.8</v>
      </c>
      <c r="H31" s="23">
        <v>44.3</v>
      </c>
      <c r="I31" s="23">
        <v>206.2</v>
      </c>
      <c r="J31" s="23">
        <v>78.3</v>
      </c>
      <c r="L31" s="22"/>
      <c r="M31" s="22"/>
      <c r="N31" s="22"/>
      <c r="P31" s="22"/>
      <c r="Q31" s="22"/>
      <c r="R31" s="22"/>
      <c r="S31" s="21"/>
      <c r="T31" s="21"/>
      <c r="U31" s="21"/>
    </row>
    <row r="32" spans="1:112" s="154" customFormat="1" ht="21.95" customHeight="1">
      <c r="A32" s="196" t="s">
        <v>273</v>
      </c>
      <c r="B32" s="197"/>
      <c r="C32" s="197"/>
      <c r="D32" s="197"/>
      <c r="E32" s="197"/>
      <c r="F32" s="197"/>
      <c r="G32" s="197"/>
      <c r="H32" s="197"/>
      <c r="I32" s="197"/>
      <c r="J32" s="197"/>
      <c r="K32" s="25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</row>
    <row r="33" spans="1:10" s="4" customFormat="1" ht="15">
      <c r="A33" s="229">
        <v>19</v>
      </c>
      <c r="B33" s="229"/>
      <c r="C33" s="229"/>
      <c r="D33" s="229"/>
      <c r="E33" s="229"/>
      <c r="F33" s="229"/>
      <c r="G33" s="229"/>
      <c r="H33" s="229"/>
      <c r="I33" s="229"/>
      <c r="J33" s="229"/>
    </row>
  </sheetData>
  <mergeCells count="17">
    <mergeCell ref="A33:J33"/>
    <mergeCell ref="B7:C7"/>
    <mergeCell ref="D7:G7"/>
    <mergeCell ref="H7:J9"/>
    <mergeCell ref="B8:B10"/>
    <mergeCell ref="C8:C10"/>
    <mergeCell ref="D8:D10"/>
    <mergeCell ref="E8:G8"/>
    <mergeCell ref="E9:E10"/>
    <mergeCell ref="F9:G9"/>
    <mergeCell ref="A32:K32"/>
    <mergeCell ref="A6:J6"/>
    <mergeCell ref="A7:A10"/>
    <mergeCell ref="A1:J1"/>
    <mergeCell ref="A2:J2"/>
    <mergeCell ref="A5:J5"/>
    <mergeCell ref="A3:J3"/>
  </mergeCells>
  <phoneticPr fontId="15" type="noConversion"/>
  <pageMargins left="0.72" right="0.31" top="0.17" bottom="0.17" header="0.17" footer="0.1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"/>
  <sheetViews>
    <sheetView topLeftCell="A3" zoomScale="75" zoomScaleNormal="75" workbookViewId="0">
      <selection activeCell="B26" sqref="B26:D26"/>
    </sheetView>
  </sheetViews>
  <sheetFormatPr defaultRowHeight="12.75"/>
  <cols>
    <col min="1" max="16384" width="9" style="47"/>
  </cols>
  <sheetData>
    <row r="1" spans="1:14" ht="15.75">
      <c r="A1" s="46" t="s">
        <v>214</v>
      </c>
      <c r="B1"/>
    </row>
    <row r="2" spans="1:14" ht="13.5">
      <c r="B2"/>
    </row>
    <row r="3" spans="1:14" ht="15.75">
      <c r="A3" s="48" t="s">
        <v>249</v>
      </c>
      <c r="B3"/>
    </row>
    <row r="4" spans="1:14" ht="15.75">
      <c r="A4" s="48" t="s">
        <v>250</v>
      </c>
      <c r="B4"/>
    </row>
    <row r="5" spans="1:14" ht="13.5">
      <c r="A5" s="49" t="s">
        <v>78</v>
      </c>
      <c r="B5"/>
    </row>
    <row r="6" spans="1:14" ht="15.75">
      <c r="A6" s="186" t="s">
        <v>79</v>
      </c>
      <c r="B6" s="186"/>
      <c r="C6" s="186"/>
      <c r="D6" s="186"/>
    </row>
    <row r="7" spans="1:14" ht="15.75">
      <c r="A7" s="48"/>
      <c r="B7"/>
    </row>
    <row r="8" spans="1:14" ht="15.75">
      <c r="A8" s="48"/>
      <c r="B8"/>
    </row>
    <row r="9" spans="1:14" ht="15.75">
      <c r="A9" s="48"/>
      <c r="B9"/>
    </row>
    <row r="10" spans="1:14" ht="15.75">
      <c r="A10" s="48"/>
      <c r="B10"/>
    </row>
    <row r="11" spans="1:14" ht="15.75">
      <c r="A11" s="48"/>
      <c r="B11"/>
    </row>
    <row r="12" spans="1:14" ht="31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</row>
    <row r="13" spans="1:14" ht="60" customHeight="1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</row>
    <row r="14" spans="1:14" ht="15.75">
      <c r="A14" s="48"/>
      <c r="B14"/>
    </row>
    <row r="15" spans="1:14" ht="15.75">
      <c r="A15" s="48"/>
      <c r="B15"/>
    </row>
    <row r="16" spans="1:14" ht="15.75" customHeight="1">
      <c r="A16" s="190" t="s">
        <v>80</v>
      </c>
      <c r="B16" s="190"/>
      <c r="C16" s="190"/>
      <c r="D16" s="190"/>
      <c r="E16" s="190"/>
      <c r="F16" s="190"/>
      <c r="G16" s="190"/>
      <c r="I16" s="190" t="s">
        <v>81</v>
      </c>
      <c r="J16" s="190"/>
      <c r="K16" s="190"/>
      <c r="L16" s="190"/>
      <c r="M16" s="190"/>
      <c r="N16" s="190"/>
    </row>
    <row r="17" spans="1:14" ht="16.5" customHeight="1">
      <c r="A17" s="185" t="s">
        <v>85</v>
      </c>
      <c r="B17" s="185"/>
      <c r="C17" s="185"/>
      <c r="D17" s="185"/>
      <c r="E17" s="185"/>
      <c r="F17" s="185"/>
      <c r="G17" s="185"/>
      <c r="I17" s="185" t="s">
        <v>82</v>
      </c>
      <c r="J17" s="185"/>
      <c r="K17" s="185"/>
      <c r="L17" s="185"/>
      <c r="M17" s="185"/>
      <c r="N17" s="185"/>
    </row>
    <row r="18" spans="1:14" ht="36" customHeight="1">
      <c r="A18" s="185"/>
      <c r="B18" s="185"/>
      <c r="C18" s="185"/>
      <c r="D18" s="185"/>
      <c r="E18" s="185"/>
      <c r="F18" s="185"/>
      <c r="G18" s="185"/>
      <c r="I18" s="185" t="s">
        <v>83</v>
      </c>
      <c r="J18" s="185"/>
      <c r="K18" s="185"/>
      <c r="L18" s="185"/>
      <c r="M18" s="185"/>
      <c r="N18" s="185"/>
    </row>
    <row r="19" spans="1:14" ht="33" customHeight="1">
      <c r="A19" s="185" t="s">
        <v>86</v>
      </c>
      <c r="B19" s="185"/>
      <c r="C19" s="185"/>
      <c r="D19" s="185"/>
      <c r="E19" s="185"/>
      <c r="F19" s="185"/>
      <c r="G19" s="185"/>
      <c r="I19" s="185" t="s">
        <v>84</v>
      </c>
      <c r="J19" s="185"/>
      <c r="K19" s="185"/>
      <c r="L19" s="185"/>
      <c r="M19" s="185"/>
      <c r="N19" s="185"/>
    </row>
    <row r="20" spans="1:14" ht="21.75" customHeight="1">
      <c r="A20" s="185" t="s">
        <v>255</v>
      </c>
      <c r="B20" s="185"/>
      <c r="C20" s="185"/>
      <c r="D20" s="185"/>
      <c r="E20" s="185"/>
      <c r="F20" s="185"/>
      <c r="G20" s="185"/>
      <c r="I20" s="185" t="s">
        <v>87</v>
      </c>
      <c r="J20" s="185"/>
      <c r="K20" s="185"/>
      <c r="L20" s="185"/>
      <c r="M20" s="185"/>
      <c r="N20" s="185"/>
    </row>
    <row r="21" spans="1:14" ht="21" customHeight="1">
      <c r="A21" s="185" t="s">
        <v>354</v>
      </c>
      <c r="B21" s="185"/>
      <c r="C21" s="185"/>
      <c r="D21" s="185"/>
      <c r="E21" s="185"/>
      <c r="F21" s="185"/>
      <c r="G21" s="185"/>
    </row>
    <row r="22" spans="1:14" ht="15.75">
      <c r="A22" s="50"/>
      <c r="B22" s="50"/>
      <c r="C22" s="50"/>
      <c r="D22" s="50"/>
      <c r="E22" s="50"/>
      <c r="F22" s="50"/>
      <c r="G22" s="50"/>
    </row>
    <row r="23" spans="1:14" ht="15.75">
      <c r="A23" s="187" t="s">
        <v>259</v>
      </c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51"/>
    </row>
    <row r="25" spans="1:14" ht="12" customHeight="1"/>
    <row r="26" spans="1:14" ht="47.25" hidden="1" customHeight="1">
      <c r="B26" s="186"/>
      <c r="C26" s="186"/>
      <c r="D26" s="186"/>
      <c r="E26" s="48"/>
    </row>
    <row r="27" spans="1:14" ht="15.75" hidden="1">
      <c r="B27" s="186"/>
      <c r="C27" s="186"/>
      <c r="D27" s="186"/>
      <c r="E27" s="186"/>
    </row>
  </sheetData>
  <mergeCells count="16">
    <mergeCell ref="A17:G18"/>
    <mergeCell ref="I17:N17"/>
    <mergeCell ref="I18:N18"/>
    <mergeCell ref="A6:D6"/>
    <mergeCell ref="A12:N12"/>
    <mergeCell ref="A13:N13"/>
    <mergeCell ref="A16:G16"/>
    <mergeCell ref="I16:N16"/>
    <mergeCell ref="A19:G19"/>
    <mergeCell ref="I19:N19"/>
    <mergeCell ref="B27:E27"/>
    <mergeCell ref="I20:N20"/>
    <mergeCell ref="A20:G20"/>
    <mergeCell ref="A21:G21"/>
    <mergeCell ref="A23:M23"/>
    <mergeCell ref="B26:D26"/>
  </mergeCells>
  <phoneticPr fontId="15" type="noConversion"/>
  <hyperlinks>
    <hyperlink ref="A5" r:id="rId1" display="mailto:gus@od.ukrstat.gov.ua"/>
  </hyperlinks>
  <pageMargins left="0.75" right="0.75" top="1" bottom="1" header="0.5" footer="0.5"/>
  <pageSetup paperSize="9" scale="96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V32"/>
  <sheetViews>
    <sheetView topLeftCell="A6" zoomScale="75" zoomScaleNormal="75" workbookViewId="0">
      <selection activeCell="M20" sqref="M20"/>
    </sheetView>
  </sheetViews>
  <sheetFormatPr defaultColWidth="8.75" defaultRowHeight="12" customHeight="1"/>
  <cols>
    <col min="1" max="1" width="23.625" style="14" customWidth="1"/>
    <col min="2" max="3" width="12.25" style="14" customWidth="1"/>
    <col min="4" max="4" width="12.5" style="14" customWidth="1"/>
    <col min="5" max="5" width="13.125" style="14" customWidth="1"/>
    <col min="6" max="6" width="11" style="14" customWidth="1"/>
    <col min="7" max="7" width="11.875" style="14" customWidth="1"/>
    <col min="8" max="8" width="11.125" style="14" customWidth="1"/>
    <col min="9" max="9" width="11.75" style="14" customWidth="1"/>
    <col min="10" max="16384" width="8.75" style="14"/>
  </cols>
  <sheetData>
    <row r="1" spans="1:256" s="3" customFormat="1" ht="18" customHeight="1">
      <c r="A1" s="223" t="s">
        <v>131</v>
      </c>
      <c r="B1" s="223"/>
      <c r="C1" s="223"/>
      <c r="D1" s="223"/>
      <c r="E1" s="223"/>
      <c r="F1" s="223"/>
      <c r="G1" s="223"/>
      <c r="H1" s="223"/>
      <c r="I1" s="223"/>
    </row>
    <row r="2" spans="1:256" ht="10.5" hidden="1" customHeight="1">
      <c r="A2" s="1"/>
      <c r="B2" s="1"/>
      <c r="C2" s="1"/>
      <c r="D2" s="1"/>
      <c r="E2" s="1"/>
      <c r="F2" s="1"/>
      <c r="G2" s="1"/>
    </row>
    <row r="3" spans="1:256" s="5" customFormat="1" ht="14.25" customHeight="1">
      <c r="A3" s="236"/>
      <c r="B3" s="236"/>
      <c r="C3" s="236"/>
      <c r="D3" s="236"/>
      <c r="E3" s="236"/>
      <c r="F3" s="236"/>
      <c r="G3" s="236"/>
      <c r="H3" s="236"/>
    </row>
    <row r="4" spans="1:256" s="5" customFormat="1" ht="15.75" customHeight="1">
      <c r="A4" s="236" t="s">
        <v>77</v>
      </c>
      <c r="B4" s="236"/>
      <c r="C4" s="236"/>
      <c r="D4" s="236"/>
      <c r="E4" s="236"/>
      <c r="F4" s="236"/>
      <c r="G4" s="236"/>
      <c r="H4" s="236"/>
      <c r="I4" s="236"/>
    </row>
    <row r="5" spans="1:256" s="4" customFormat="1" ht="39.75" customHeight="1">
      <c r="A5" s="237" t="s">
        <v>4</v>
      </c>
      <c r="B5" s="209" t="s">
        <v>121</v>
      </c>
      <c r="C5" s="211"/>
      <c r="D5" s="211"/>
      <c r="E5" s="219"/>
      <c r="F5" s="209" t="s">
        <v>17</v>
      </c>
      <c r="G5" s="211"/>
      <c r="H5" s="211"/>
      <c r="I5" s="211"/>
      <c r="J5" s="27"/>
      <c r="K5" s="27"/>
    </row>
    <row r="6" spans="1:256" s="4" customFormat="1" ht="24.75" customHeight="1">
      <c r="A6" s="238"/>
      <c r="B6" s="240" t="s">
        <v>0</v>
      </c>
      <c r="C6" s="209" t="s">
        <v>122</v>
      </c>
      <c r="D6" s="211"/>
      <c r="E6" s="219"/>
      <c r="F6" s="240" t="s">
        <v>0</v>
      </c>
      <c r="G6" s="209" t="s">
        <v>122</v>
      </c>
      <c r="H6" s="211"/>
      <c r="I6" s="211"/>
      <c r="J6" s="27"/>
      <c r="K6" s="27"/>
    </row>
    <row r="7" spans="1:256" s="4" customFormat="1" ht="39" customHeight="1">
      <c r="A7" s="239"/>
      <c r="B7" s="256"/>
      <c r="C7" s="54" t="s">
        <v>123</v>
      </c>
      <c r="D7" s="54" t="s">
        <v>124</v>
      </c>
      <c r="E7" s="54" t="s">
        <v>125</v>
      </c>
      <c r="F7" s="256"/>
      <c r="G7" s="54" t="s">
        <v>123</v>
      </c>
      <c r="H7" s="54" t="s">
        <v>124</v>
      </c>
      <c r="I7" s="55" t="s">
        <v>125</v>
      </c>
      <c r="J7" s="27"/>
      <c r="K7" s="27"/>
    </row>
    <row r="8" spans="1:256" s="4" customFormat="1" ht="12.75" customHeight="1">
      <c r="A8" s="59"/>
      <c r="B8" s="29"/>
      <c r="C8" s="29"/>
      <c r="D8" s="29"/>
      <c r="E8" s="29"/>
      <c r="F8" s="29"/>
      <c r="G8" s="29"/>
      <c r="H8" s="29"/>
      <c r="I8" s="29"/>
      <c r="J8" s="27"/>
      <c r="K8" s="27"/>
    </row>
    <row r="9" spans="1:256" s="52" customFormat="1" ht="25.5" customHeight="1">
      <c r="A9" s="13" t="s">
        <v>106</v>
      </c>
      <c r="B9" s="20">
        <v>2476491</v>
      </c>
      <c r="C9" s="20">
        <v>940110</v>
      </c>
      <c r="D9" s="20">
        <v>87654</v>
      </c>
      <c r="E9" s="20">
        <v>962570</v>
      </c>
      <c r="F9" s="31">
        <v>103.7</v>
      </c>
      <c r="G9" s="31">
        <v>102</v>
      </c>
      <c r="H9" s="31">
        <v>117.1</v>
      </c>
      <c r="I9" s="31">
        <v>112.4</v>
      </c>
      <c r="R9" s="31"/>
      <c r="S9" s="31"/>
      <c r="T9" s="31"/>
      <c r="U9" s="13"/>
      <c r="V9" s="20"/>
      <c r="W9" s="20"/>
      <c r="X9" s="20"/>
      <c r="Y9" s="20"/>
      <c r="Z9" s="20"/>
      <c r="AA9" s="31"/>
      <c r="AB9" s="31"/>
      <c r="AC9" s="31"/>
      <c r="AD9" s="31"/>
      <c r="AE9" s="13"/>
      <c r="AF9" s="20"/>
      <c r="AG9" s="20"/>
      <c r="AH9" s="20"/>
      <c r="AI9" s="20"/>
      <c r="AJ9" s="20"/>
      <c r="AK9" s="31"/>
      <c r="AL9" s="31"/>
      <c r="AM9" s="31"/>
      <c r="AN9" s="31"/>
      <c r="AO9" s="13"/>
      <c r="AP9" s="20"/>
      <c r="AQ9" s="20"/>
      <c r="AR9" s="20"/>
      <c r="AS9" s="20"/>
      <c r="AT9" s="20"/>
      <c r="AU9" s="31"/>
      <c r="AV9" s="31"/>
      <c r="AW9" s="31"/>
      <c r="AX9" s="31"/>
      <c r="AY9" s="13"/>
      <c r="AZ9" s="20"/>
      <c r="BA9" s="20"/>
      <c r="BB9" s="20"/>
      <c r="BC9" s="20"/>
      <c r="BD9" s="20"/>
      <c r="BE9" s="31"/>
      <c r="BF9" s="31"/>
      <c r="BG9" s="31"/>
      <c r="BH9" s="31"/>
      <c r="BI9" s="13"/>
      <c r="BJ9" s="20"/>
      <c r="BK9" s="20"/>
      <c r="BL9" s="20"/>
      <c r="BM9" s="20"/>
      <c r="BN9" s="20"/>
      <c r="BO9" s="31"/>
      <c r="BP9" s="31"/>
      <c r="BQ9" s="31"/>
      <c r="BR9" s="31"/>
      <c r="BS9" s="13"/>
      <c r="BT9" s="20"/>
      <c r="BU9" s="20"/>
      <c r="BV9" s="20"/>
      <c r="BW9" s="20"/>
      <c r="BX9" s="20"/>
      <c r="BY9" s="31"/>
      <c r="BZ9" s="31"/>
      <c r="CA9" s="31"/>
      <c r="CB9" s="31"/>
      <c r="CC9" s="13"/>
      <c r="CD9" s="20"/>
      <c r="CE9" s="20"/>
      <c r="CF9" s="20"/>
      <c r="CG9" s="20"/>
      <c r="CH9" s="20"/>
      <c r="CI9" s="31"/>
      <c r="CJ9" s="31"/>
      <c r="CK9" s="31"/>
      <c r="CL9" s="31"/>
      <c r="CM9" s="13"/>
      <c r="CN9" s="20"/>
      <c r="CO9" s="20"/>
      <c r="CP9" s="20"/>
      <c r="CQ9" s="20"/>
      <c r="CR9" s="20"/>
      <c r="CS9" s="31"/>
      <c r="CT9" s="31"/>
      <c r="CU9" s="31"/>
      <c r="CV9" s="31"/>
      <c r="CW9" s="13"/>
      <c r="CX9" s="20"/>
      <c r="CY9" s="20"/>
      <c r="CZ9" s="20"/>
      <c r="DA9" s="20"/>
      <c r="DB9" s="20"/>
      <c r="DC9" s="31"/>
      <c r="DD9" s="31"/>
      <c r="DE9" s="31"/>
      <c r="DF9" s="31"/>
      <c r="DG9" s="13"/>
      <c r="DH9" s="20"/>
      <c r="DI9" s="20"/>
      <c r="DJ9" s="20"/>
      <c r="DK9" s="20"/>
      <c r="DL9" s="20"/>
      <c r="DM9" s="31"/>
      <c r="DN9" s="31"/>
      <c r="DO9" s="31"/>
      <c r="DP9" s="31"/>
      <c r="DQ9" s="13"/>
      <c r="DR9" s="20"/>
      <c r="DS9" s="20"/>
      <c r="DT9" s="20"/>
      <c r="DU9" s="20"/>
      <c r="DV9" s="20"/>
      <c r="DW9" s="31"/>
      <c r="DX9" s="31"/>
      <c r="DY9" s="31"/>
      <c r="DZ9" s="31"/>
      <c r="EA9" s="13"/>
      <c r="EB9" s="20"/>
      <c r="EC9" s="20"/>
      <c r="ED9" s="20"/>
      <c r="EE9" s="20"/>
      <c r="EF9" s="20"/>
      <c r="EG9" s="31"/>
      <c r="EH9" s="31"/>
      <c r="EI9" s="31"/>
      <c r="EJ9" s="31"/>
      <c r="EK9" s="13"/>
      <c r="EL9" s="20"/>
      <c r="EM9" s="20"/>
      <c r="EN9" s="20"/>
      <c r="EO9" s="20"/>
      <c r="EP9" s="20"/>
      <c r="EQ9" s="31"/>
      <c r="ER9" s="31"/>
      <c r="ES9" s="31"/>
      <c r="ET9" s="31"/>
      <c r="EU9" s="13"/>
      <c r="EV9" s="20"/>
      <c r="EW9" s="20"/>
      <c r="EX9" s="20"/>
      <c r="EY9" s="20"/>
      <c r="EZ9" s="20"/>
      <c r="FA9" s="31"/>
      <c r="FB9" s="31"/>
      <c r="FC9" s="31"/>
      <c r="FD9" s="31"/>
      <c r="FE9" s="13"/>
      <c r="FF9" s="20"/>
      <c r="FG9" s="20"/>
      <c r="FH9" s="20"/>
      <c r="FI9" s="20"/>
      <c r="FJ9" s="20"/>
      <c r="FK9" s="31"/>
      <c r="FL9" s="31"/>
      <c r="FM9" s="31"/>
      <c r="FN9" s="31"/>
      <c r="FO9" s="13"/>
      <c r="FP9" s="20"/>
      <c r="FQ9" s="20"/>
      <c r="FR9" s="20"/>
      <c r="FS9" s="20"/>
      <c r="FT9" s="20"/>
      <c r="FU9" s="31"/>
      <c r="FV9" s="31"/>
      <c r="FW9" s="31"/>
      <c r="FX9" s="31"/>
      <c r="FY9" s="13"/>
      <c r="FZ9" s="20"/>
      <c r="GA9" s="20"/>
      <c r="GB9" s="20"/>
      <c r="GC9" s="20"/>
      <c r="GD9" s="20"/>
      <c r="GE9" s="31"/>
      <c r="GF9" s="31"/>
      <c r="GG9" s="31"/>
      <c r="GH9" s="31"/>
      <c r="GI9" s="13"/>
      <c r="GJ9" s="20"/>
      <c r="GK9" s="20"/>
      <c r="GL9" s="20"/>
      <c r="GM9" s="20"/>
      <c r="GN9" s="20"/>
      <c r="GO9" s="31"/>
      <c r="GP9" s="31"/>
      <c r="GQ9" s="31"/>
      <c r="GR9" s="31"/>
      <c r="GS9" s="13"/>
      <c r="GT9" s="20"/>
      <c r="GU9" s="20"/>
      <c r="GV9" s="20"/>
      <c r="GW9" s="20"/>
      <c r="GX9" s="20"/>
      <c r="GY9" s="31"/>
      <c r="GZ9" s="31"/>
      <c r="HA9" s="31"/>
      <c r="HB9" s="31"/>
      <c r="HC9" s="13"/>
      <c r="HD9" s="20"/>
      <c r="HE9" s="20"/>
      <c r="HF9" s="20"/>
      <c r="HG9" s="20"/>
      <c r="HH9" s="20"/>
      <c r="HI9" s="31"/>
      <c r="HJ9" s="31"/>
      <c r="HK9" s="31"/>
      <c r="HL9" s="31"/>
      <c r="HM9" s="13"/>
      <c r="HN9" s="20"/>
      <c r="HO9" s="20"/>
      <c r="HP9" s="20"/>
      <c r="HQ9" s="20"/>
      <c r="HR9" s="20"/>
      <c r="HS9" s="31"/>
      <c r="HT9" s="31"/>
      <c r="HU9" s="31"/>
      <c r="HV9" s="31"/>
      <c r="HW9" s="13"/>
      <c r="HX9" s="20"/>
      <c r="HY9" s="20"/>
      <c r="HZ9" s="20"/>
      <c r="IA9" s="20"/>
      <c r="IB9" s="20"/>
      <c r="IC9" s="31"/>
      <c r="ID9" s="31"/>
      <c r="IE9" s="31"/>
      <c r="IF9" s="31"/>
      <c r="IG9" s="13"/>
      <c r="IH9" s="20"/>
      <c r="II9" s="20"/>
      <c r="IJ9" s="20"/>
      <c r="IK9" s="20"/>
      <c r="IL9" s="20"/>
      <c r="IM9" s="31"/>
      <c r="IN9" s="31"/>
      <c r="IO9" s="31"/>
      <c r="IP9" s="31"/>
      <c r="IQ9" s="13"/>
      <c r="IR9" s="20"/>
      <c r="IS9" s="20"/>
      <c r="IT9" s="20"/>
      <c r="IU9" s="20"/>
      <c r="IV9" s="20"/>
    </row>
    <row r="10" spans="1:256" s="53" customFormat="1" ht="32.25" customHeight="1">
      <c r="A10" s="12" t="s">
        <v>107</v>
      </c>
      <c r="B10" s="22">
        <v>1097122</v>
      </c>
      <c r="C10" s="22">
        <v>885198</v>
      </c>
      <c r="D10" s="22">
        <v>11650</v>
      </c>
      <c r="E10" s="22">
        <v>132966</v>
      </c>
      <c r="F10" s="23">
        <v>102.9</v>
      </c>
      <c r="G10" s="23">
        <v>102.4</v>
      </c>
      <c r="H10" s="23">
        <v>136.6</v>
      </c>
      <c r="I10" s="23">
        <v>94.9</v>
      </c>
      <c r="R10" s="23"/>
      <c r="S10" s="23"/>
      <c r="T10" s="23"/>
      <c r="U10" s="12"/>
      <c r="V10" s="22"/>
      <c r="W10" s="22"/>
      <c r="X10" s="22"/>
      <c r="Y10" s="22"/>
      <c r="Z10" s="22"/>
      <c r="AA10" s="23"/>
      <c r="AB10" s="23"/>
      <c r="AC10" s="23"/>
      <c r="AD10" s="23"/>
      <c r="AE10" s="12"/>
      <c r="AF10" s="22"/>
      <c r="AG10" s="22"/>
      <c r="AH10" s="22"/>
      <c r="AI10" s="22"/>
      <c r="AJ10" s="22"/>
      <c r="AK10" s="23"/>
      <c r="AL10" s="23"/>
      <c r="AM10" s="23"/>
      <c r="AN10" s="23"/>
      <c r="AO10" s="12"/>
      <c r="AP10" s="22"/>
      <c r="AQ10" s="22"/>
      <c r="AR10" s="22"/>
      <c r="AS10" s="22"/>
      <c r="AT10" s="22"/>
      <c r="AU10" s="23"/>
      <c r="AV10" s="23"/>
      <c r="AW10" s="23"/>
      <c r="AX10" s="23"/>
      <c r="AY10" s="12"/>
      <c r="AZ10" s="22"/>
      <c r="BA10" s="22"/>
      <c r="BB10" s="22"/>
      <c r="BC10" s="22"/>
      <c r="BD10" s="22"/>
      <c r="BE10" s="23"/>
      <c r="BF10" s="23"/>
      <c r="BG10" s="23"/>
      <c r="BH10" s="23"/>
      <c r="BI10" s="12"/>
      <c r="BJ10" s="22"/>
      <c r="BK10" s="22"/>
      <c r="BL10" s="22"/>
      <c r="BM10" s="22"/>
      <c r="BN10" s="22"/>
      <c r="BO10" s="23"/>
      <c r="BP10" s="23"/>
      <c r="BQ10" s="23"/>
      <c r="BR10" s="23"/>
      <c r="BS10" s="12"/>
      <c r="BT10" s="22"/>
      <c r="BU10" s="22"/>
      <c r="BV10" s="22"/>
      <c r="BW10" s="22"/>
      <c r="BX10" s="22"/>
      <c r="BY10" s="23"/>
      <c r="BZ10" s="23"/>
      <c r="CA10" s="23"/>
      <c r="CB10" s="23"/>
      <c r="CC10" s="12"/>
      <c r="CD10" s="22"/>
      <c r="CE10" s="22"/>
      <c r="CF10" s="22"/>
      <c r="CG10" s="22"/>
      <c r="CH10" s="22"/>
      <c r="CI10" s="23"/>
      <c r="CJ10" s="23"/>
      <c r="CK10" s="23"/>
      <c r="CL10" s="23"/>
      <c r="CM10" s="12"/>
      <c r="CN10" s="22"/>
      <c r="CO10" s="22"/>
      <c r="CP10" s="22"/>
      <c r="CQ10" s="22"/>
      <c r="CR10" s="22"/>
      <c r="CS10" s="23"/>
      <c r="CT10" s="23"/>
      <c r="CU10" s="23"/>
      <c r="CV10" s="23"/>
      <c r="CW10" s="12"/>
      <c r="CX10" s="22"/>
      <c r="CY10" s="22"/>
      <c r="CZ10" s="22"/>
      <c r="DA10" s="22"/>
      <c r="DB10" s="22"/>
      <c r="DC10" s="23"/>
      <c r="DD10" s="23"/>
      <c r="DE10" s="23"/>
      <c r="DF10" s="23"/>
      <c r="DG10" s="12"/>
      <c r="DH10" s="22"/>
      <c r="DI10" s="22"/>
      <c r="DJ10" s="22"/>
      <c r="DK10" s="22"/>
      <c r="DL10" s="22"/>
      <c r="DM10" s="23"/>
      <c r="DN10" s="23"/>
      <c r="DO10" s="23"/>
      <c r="DP10" s="23"/>
      <c r="DQ10" s="12"/>
      <c r="DR10" s="22"/>
      <c r="DS10" s="22"/>
      <c r="DT10" s="22"/>
      <c r="DU10" s="22"/>
      <c r="DV10" s="22"/>
      <c r="DW10" s="23"/>
      <c r="DX10" s="23"/>
      <c r="DY10" s="23"/>
      <c r="DZ10" s="23"/>
      <c r="EA10" s="12"/>
      <c r="EB10" s="22"/>
      <c r="EC10" s="22"/>
      <c r="ED10" s="22"/>
      <c r="EE10" s="22"/>
      <c r="EF10" s="22"/>
      <c r="EG10" s="23"/>
      <c r="EH10" s="23"/>
      <c r="EI10" s="23"/>
      <c r="EJ10" s="23"/>
      <c r="EK10" s="12"/>
      <c r="EL10" s="22"/>
      <c r="EM10" s="22"/>
      <c r="EN10" s="22"/>
      <c r="EO10" s="22"/>
      <c r="EP10" s="22"/>
      <c r="EQ10" s="23"/>
      <c r="ER10" s="23"/>
      <c r="ES10" s="23"/>
      <c r="ET10" s="23"/>
      <c r="EU10" s="12"/>
      <c r="EV10" s="22"/>
      <c r="EW10" s="22"/>
      <c r="EX10" s="22"/>
      <c r="EY10" s="22"/>
      <c r="EZ10" s="22"/>
      <c r="FA10" s="23"/>
      <c r="FB10" s="23"/>
      <c r="FC10" s="23"/>
      <c r="FD10" s="23"/>
      <c r="FE10" s="12"/>
      <c r="FF10" s="22"/>
      <c r="FG10" s="22"/>
      <c r="FH10" s="22"/>
      <c r="FI10" s="22"/>
      <c r="FJ10" s="22"/>
      <c r="FK10" s="23"/>
      <c r="FL10" s="23"/>
      <c r="FM10" s="23"/>
      <c r="FN10" s="23"/>
      <c r="FO10" s="12"/>
      <c r="FP10" s="22"/>
      <c r="FQ10" s="22"/>
      <c r="FR10" s="22"/>
      <c r="FS10" s="22"/>
      <c r="FT10" s="22"/>
      <c r="FU10" s="23"/>
      <c r="FV10" s="23"/>
      <c r="FW10" s="23"/>
      <c r="FX10" s="23"/>
      <c r="FY10" s="12"/>
      <c r="FZ10" s="22"/>
      <c r="GA10" s="22"/>
      <c r="GB10" s="22"/>
      <c r="GC10" s="22"/>
      <c r="GD10" s="22"/>
      <c r="GE10" s="23"/>
      <c r="GF10" s="23"/>
      <c r="GG10" s="23"/>
      <c r="GH10" s="23"/>
      <c r="GI10" s="12"/>
      <c r="GJ10" s="22"/>
      <c r="GK10" s="22"/>
      <c r="GL10" s="22"/>
      <c r="GM10" s="22"/>
      <c r="GN10" s="22"/>
      <c r="GO10" s="23"/>
      <c r="GP10" s="23"/>
      <c r="GQ10" s="23"/>
      <c r="GR10" s="23"/>
      <c r="GS10" s="12"/>
      <c r="GT10" s="22"/>
      <c r="GU10" s="22"/>
      <c r="GV10" s="22"/>
      <c r="GW10" s="22"/>
      <c r="GX10" s="22"/>
      <c r="GY10" s="23"/>
      <c r="GZ10" s="23"/>
      <c r="HA10" s="23"/>
      <c r="HB10" s="23"/>
      <c r="HC10" s="12"/>
      <c r="HD10" s="22"/>
      <c r="HE10" s="22"/>
      <c r="HF10" s="22"/>
      <c r="HG10" s="22"/>
      <c r="HH10" s="22"/>
      <c r="HI10" s="23"/>
      <c r="HJ10" s="23"/>
      <c r="HK10" s="23"/>
      <c r="HL10" s="23"/>
      <c r="HM10" s="12"/>
      <c r="HN10" s="22"/>
      <c r="HO10" s="22"/>
      <c r="HP10" s="22"/>
      <c r="HQ10" s="22"/>
      <c r="HR10" s="22"/>
      <c r="HS10" s="23"/>
      <c r="HT10" s="23"/>
      <c r="HU10" s="23"/>
      <c r="HV10" s="23"/>
      <c r="HW10" s="12"/>
      <c r="HX10" s="22"/>
      <c r="HY10" s="22"/>
      <c r="HZ10" s="22"/>
      <c r="IA10" s="22"/>
      <c r="IB10" s="22"/>
      <c r="IC10" s="23"/>
      <c r="ID10" s="23"/>
      <c r="IE10" s="23"/>
      <c r="IF10" s="23"/>
      <c r="IG10" s="12"/>
      <c r="IH10" s="22"/>
      <c r="II10" s="22"/>
      <c r="IJ10" s="22"/>
      <c r="IK10" s="22"/>
      <c r="IL10" s="22"/>
      <c r="IM10" s="23"/>
      <c r="IN10" s="23"/>
      <c r="IO10" s="23"/>
      <c r="IP10" s="23"/>
      <c r="IQ10" s="12"/>
      <c r="IR10" s="22"/>
      <c r="IS10" s="22"/>
      <c r="IT10" s="22"/>
      <c r="IU10" s="22"/>
      <c r="IV10" s="22"/>
    </row>
    <row r="11" spans="1:256" s="53" customFormat="1" ht="18" customHeight="1">
      <c r="A11" s="12" t="s">
        <v>63</v>
      </c>
      <c r="B11" s="22">
        <v>57258</v>
      </c>
      <c r="C11" s="22">
        <v>53338</v>
      </c>
      <c r="D11" s="22">
        <v>523</v>
      </c>
      <c r="E11" s="22">
        <v>435</v>
      </c>
      <c r="F11" s="23">
        <v>89.9</v>
      </c>
      <c r="G11" s="23">
        <v>93.6</v>
      </c>
      <c r="H11" s="23">
        <v>203.5</v>
      </c>
      <c r="I11" s="23">
        <v>145</v>
      </c>
      <c r="R11" s="23"/>
      <c r="S11" s="23"/>
      <c r="T11" s="23"/>
      <c r="U11" s="12"/>
      <c r="V11" s="22"/>
      <c r="W11" s="22"/>
      <c r="X11" s="22"/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3" customFormat="1" ht="18" customHeight="1">
      <c r="A12" s="12" t="s">
        <v>108</v>
      </c>
      <c r="B12" s="22">
        <v>4500</v>
      </c>
      <c r="C12" s="22" t="s">
        <v>267</v>
      </c>
      <c r="D12" s="22">
        <v>3923</v>
      </c>
      <c r="E12" s="22">
        <v>32</v>
      </c>
      <c r="F12" s="23">
        <v>103.2</v>
      </c>
      <c r="G12" s="22" t="s">
        <v>267</v>
      </c>
      <c r="H12" s="23">
        <v>131.1</v>
      </c>
      <c r="I12" s="23">
        <v>5.9</v>
      </c>
      <c r="R12" s="23"/>
      <c r="S12" s="23"/>
      <c r="T12" s="23"/>
      <c r="U12" s="12"/>
      <c r="V12" s="22"/>
      <c r="W12" s="22"/>
      <c r="X12" s="22"/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3" customFormat="1" ht="18" customHeight="1">
      <c r="A13" s="12" t="s">
        <v>109</v>
      </c>
      <c r="B13" s="22">
        <v>2438</v>
      </c>
      <c r="C13" s="22" t="s">
        <v>267</v>
      </c>
      <c r="D13" s="22">
        <v>2263</v>
      </c>
      <c r="E13" s="22" t="s">
        <v>267</v>
      </c>
      <c r="F13" s="23">
        <v>29.9</v>
      </c>
      <c r="G13" s="22" t="s">
        <v>267</v>
      </c>
      <c r="H13" s="23">
        <v>28.3</v>
      </c>
      <c r="I13" s="22" t="s">
        <v>267</v>
      </c>
      <c r="R13" s="23"/>
      <c r="S13" s="23"/>
      <c r="T13" s="23"/>
      <c r="U13" s="12"/>
      <c r="V13" s="22"/>
      <c r="W13" s="22"/>
      <c r="X13" s="22"/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3" customFormat="1" ht="18" customHeight="1">
      <c r="A14" s="12" t="s">
        <v>72</v>
      </c>
      <c r="B14" s="22">
        <v>36219</v>
      </c>
      <c r="C14" s="22">
        <v>1</v>
      </c>
      <c r="D14" s="22">
        <v>36218</v>
      </c>
      <c r="E14" s="22" t="s">
        <v>267</v>
      </c>
      <c r="F14" s="23">
        <v>124.6</v>
      </c>
      <c r="G14" s="23">
        <v>100</v>
      </c>
      <c r="H14" s="23">
        <v>124.6</v>
      </c>
      <c r="I14" s="22" t="s">
        <v>267</v>
      </c>
      <c r="R14" s="23"/>
      <c r="S14" s="23"/>
      <c r="T14" s="23"/>
      <c r="U14" s="12"/>
      <c r="V14" s="22"/>
      <c r="W14" s="22"/>
      <c r="X14" s="22"/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3" customFormat="1" ht="18" customHeight="1">
      <c r="A15" s="12" t="s">
        <v>110</v>
      </c>
      <c r="B15" s="22"/>
      <c r="C15" s="22"/>
      <c r="D15" s="22"/>
      <c r="E15" s="22"/>
      <c r="F15" s="23"/>
      <c r="G15" s="23"/>
      <c r="H15" s="23"/>
      <c r="I15" s="23"/>
      <c r="R15" s="23"/>
      <c r="S15" s="23"/>
      <c r="T15" s="23"/>
      <c r="U15" s="12"/>
      <c r="V15" s="22"/>
      <c r="W15" s="22"/>
      <c r="X15" s="22"/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3" customFormat="1" ht="18" customHeight="1">
      <c r="A16" s="12" t="s">
        <v>10</v>
      </c>
      <c r="B16" s="22">
        <v>1033043</v>
      </c>
      <c r="C16" s="22">
        <v>329</v>
      </c>
      <c r="D16" s="22">
        <v>4940</v>
      </c>
      <c r="E16" s="22">
        <v>788240</v>
      </c>
      <c r="F16" s="23">
        <v>110.3</v>
      </c>
      <c r="G16" s="24" t="s">
        <v>335</v>
      </c>
      <c r="H16" s="23">
        <v>149.69999999999999</v>
      </c>
      <c r="I16" s="23">
        <v>117.3</v>
      </c>
      <c r="R16" s="23"/>
      <c r="S16" s="23"/>
      <c r="T16" s="23"/>
      <c r="U16" s="12"/>
      <c r="V16" s="22"/>
      <c r="W16" s="22"/>
      <c r="X16" s="22"/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3" customFormat="1" ht="18" customHeight="1">
      <c r="A17" s="12" t="s">
        <v>111</v>
      </c>
      <c r="B17" s="22">
        <v>213543</v>
      </c>
      <c r="C17" s="22">
        <v>68</v>
      </c>
      <c r="D17" s="22">
        <v>10070</v>
      </c>
      <c r="E17" s="22">
        <v>32860</v>
      </c>
      <c r="F17" s="23">
        <v>84.1</v>
      </c>
      <c r="G17" s="23">
        <v>219.4</v>
      </c>
      <c r="H17" s="23">
        <v>142.6</v>
      </c>
      <c r="I17" s="23">
        <v>87.5</v>
      </c>
      <c r="R17" s="23"/>
      <c r="S17" s="23"/>
      <c r="T17" s="23"/>
      <c r="U17" s="12"/>
      <c r="V17" s="22"/>
      <c r="W17" s="22"/>
      <c r="X17" s="22"/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3" customFormat="1" ht="18" customHeight="1">
      <c r="A18" s="12" t="s">
        <v>112</v>
      </c>
      <c r="B18" s="22">
        <v>169363</v>
      </c>
      <c r="C18" s="22" t="s">
        <v>267</v>
      </c>
      <c r="D18" s="22" t="s">
        <v>267</v>
      </c>
      <c r="E18" s="22" t="s">
        <v>267</v>
      </c>
      <c r="F18" s="23">
        <v>81.599999999999994</v>
      </c>
      <c r="G18" s="22" t="s">
        <v>267</v>
      </c>
      <c r="H18" s="22" t="s">
        <v>267</v>
      </c>
      <c r="I18" s="22" t="s">
        <v>267</v>
      </c>
      <c r="R18" s="23"/>
      <c r="S18" s="23"/>
      <c r="T18" s="23"/>
      <c r="U18" s="12"/>
      <c r="V18" s="22"/>
      <c r="W18" s="22"/>
      <c r="X18" s="22"/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3" customFormat="1" ht="18" customHeight="1">
      <c r="A19" s="12" t="s">
        <v>73</v>
      </c>
      <c r="B19" s="22">
        <v>14104</v>
      </c>
      <c r="C19" s="22">
        <v>759</v>
      </c>
      <c r="D19" s="22">
        <v>10965</v>
      </c>
      <c r="E19" s="22">
        <v>2057</v>
      </c>
      <c r="F19" s="23">
        <v>231.9</v>
      </c>
      <c r="G19" s="22" t="s">
        <v>267</v>
      </c>
      <c r="H19" s="23">
        <v>245.7</v>
      </c>
      <c r="I19" s="23">
        <v>167.8</v>
      </c>
      <c r="R19" s="23"/>
      <c r="S19" s="23"/>
      <c r="T19" s="23"/>
      <c r="U19" s="12"/>
      <c r="V19" s="22"/>
      <c r="W19" s="22"/>
      <c r="X19" s="22"/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3" customFormat="1" ht="18" customHeight="1">
      <c r="A20" s="12" t="s">
        <v>65</v>
      </c>
      <c r="B20" s="22">
        <v>12315</v>
      </c>
      <c r="C20" s="22">
        <v>397</v>
      </c>
      <c r="D20" s="22">
        <v>7102</v>
      </c>
      <c r="E20" s="22">
        <v>1753</v>
      </c>
      <c r="F20" s="23">
        <v>74.400000000000006</v>
      </c>
      <c r="G20" s="23">
        <v>126</v>
      </c>
      <c r="H20" s="23">
        <v>63.7</v>
      </c>
      <c r="I20" s="23">
        <v>77.400000000000006</v>
      </c>
      <c r="R20" s="23"/>
      <c r="S20" s="23"/>
      <c r="T20" s="23"/>
      <c r="U20" s="12"/>
      <c r="V20" s="22"/>
      <c r="W20" s="22"/>
      <c r="X20" s="22"/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3" customFormat="1" ht="18" customHeight="1">
      <c r="A21" s="12" t="s">
        <v>113</v>
      </c>
      <c r="B21" s="22">
        <v>22</v>
      </c>
      <c r="C21" s="22" t="s">
        <v>267</v>
      </c>
      <c r="D21" s="22" t="s">
        <v>267</v>
      </c>
      <c r="E21" s="22">
        <v>22</v>
      </c>
      <c r="F21" s="23">
        <v>200</v>
      </c>
      <c r="G21" s="22" t="s">
        <v>267</v>
      </c>
      <c r="H21" s="22" t="s">
        <v>267</v>
      </c>
      <c r="I21" s="23">
        <v>200</v>
      </c>
      <c r="R21" s="23"/>
      <c r="S21" s="23"/>
      <c r="T21" s="23"/>
      <c r="U21" s="12"/>
      <c r="V21" s="22"/>
      <c r="W21" s="22"/>
      <c r="X21" s="22"/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3" customFormat="1" ht="18" customHeight="1">
      <c r="A22" s="12" t="s">
        <v>114</v>
      </c>
      <c r="B22" s="22">
        <v>5927</v>
      </c>
      <c r="C22" s="22">
        <v>20</v>
      </c>
      <c r="D22" s="22" t="s">
        <v>267</v>
      </c>
      <c r="E22" s="22">
        <v>4205</v>
      </c>
      <c r="F22" s="23">
        <v>199.2</v>
      </c>
      <c r="G22" s="22" t="s">
        <v>267</v>
      </c>
      <c r="H22" s="22" t="s">
        <v>267</v>
      </c>
      <c r="I22" s="23">
        <v>178</v>
      </c>
      <c r="R22" s="23"/>
      <c r="S22" s="23"/>
      <c r="T22" s="23"/>
      <c r="U22" s="12"/>
      <c r="V22" s="22"/>
      <c r="W22" s="22"/>
      <c r="X22" s="22"/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3" customFormat="1" ht="12.75" customHeight="1">
      <c r="A23" s="12"/>
      <c r="B23" s="21"/>
      <c r="C23" s="22"/>
      <c r="D23" s="22"/>
      <c r="E23" s="22"/>
      <c r="F23" s="21"/>
      <c r="G23" s="22"/>
      <c r="H23" s="22"/>
      <c r="I23" s="22"/>
      <c r="R23" s="23"/>
      <c r="S23" s="23"/>
      <c r="T23" s="23"/>
      <c r="U23" s="12"/>
      <c r="V23" s="22"/>
      <c r="W23" s="22"/>
      <c r="X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3" customFormat="1" ht="26.25" customHeight="1">
      <c r="A24" s="13" t="s">
        <v>115</v>
      </c>
      <c r="B24" s="21"/>
      <c r="C24" s="22"/>
      <c r="D24" s="22"/>
      <c r="E24" s="22"/>
      <c r="F24" s="21"/>
      <c r="G24" s="22"/>
      <c r="H24" s="22"/>
      <c r="I24" s="22"/>
      <c r="U24" s="13"/>
      <c r="AE24" s="13"/>
      <c r="AO24" s="13"/>
      <c r="AY24" s="13"/>
      <c r="BI24" s="13"/>
      <c r="BS24" s="13"/>
      <c r="CC24" s="13"/>
      <c r="CM24" s="13"/>
      <c r="CW24" s="13"/>
      <c r="DG24" s="13"/>
      <c r="DQ24" s="13"/>
      <c r="EA24" s="13"/>
      <c r="EK24" s="13"/>
      <c r="EU24" s="13"/>
      <c r="FE24" s="13"/>
      <c r="FO24" s="13"/>
      <c r="FY24" s="13"/>
      <c r="GI24" s="13"/>
      <c r="GS24" s="13"/>
      <c r="HC24" s="13"/>
      <c r="HM24" s="13"/>
      <c r="HW24" s="13"/>
      <c r="IG24" s="13"/>
      <c r="IQ24" s="13"/>
    </row>
    <row r="25" spans="1:256" s="53" customFormat="1" ht="10.5" customHeight="1">
      <c r="A25" s="13"/>
      <c r="B25" s="21"/>
      <c r="C25" s="21"/>
      <c r="D25" s="21"/>
      <c r="E25" s="21"/>
      <c r="F25" s="21"/>
      <c r="G25" s="21"/>
      <c r="H25" s="21"/>
      <c r="I25" s="21"/>
      <c r="U25" s="13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3" customFormat="1" ht="18" customHeight="1">
      <c r="A26" s="12" t="s">
        <v>116</v>
      </c>
      <c r="B26" s="22">
        <v>4303845</v>
      </c>
      <c r="C26" s="22" t="s">
        <v>252</v>
      </c>
      <c r="D26" s="22" t="s">
        <v>252</v>
      </c>
      <c r="E26" s="22" t="s">
        <v>252</v>
      </c>
      <c r="F26" s="23">
        <v>124.4</v>
      </c>
      <c r="G26" s="22" t="s">
        <v>252</v>
      </c>
      <c r="H26" s="22" t="s">
        <v>252</v>
      </c>
      <c r="I26" s="22" t="s">
        <v>252</v>
      </c>
      <c r="K26" s="22"/>
      <c r="L26" s="22"/>
      <c r="M26" s="22"/>
      <c r="O26" s="22"/>
      <c r="P26" s="22"/>
      <c r="Q26" s="22"/>
      <c r="R26" s="23"/>
      <c r="S26" s="23"/>
      <c r="T26" s="23"/>
      <c r="U26" s="12"/>
      <c r="V26" s="22"/>
      <c r="W26" s="22"/>
      <c r="X26" s="22"/>
      <c r="Y26" s="22"/>
      <c r="Z26" s="22"/>
      <c r="AA26" s="23"/>
      <c r="AB26" s="23"/>
      <c r="AC26" s="23"/>
      <c r="AD26" s="23"/>
      <c r="AE26" s="12"/>
      <c r="AF26" s="22"/>
      <c r="AG26" s="22"/>
      <c r="AH26" s="22"/>
      <c r="AI26" s="22"/>
      <c r="AJ26" s="22"/>
      <c r="AK26" s="23"/>
      <c r="AL26" s="23"/>
      <c r="AM26" s="23"/>
      <c r="AN26" s="23"/>
      <c r="AO26" s="12"/>
      <c r="AP26" s="22"/>
      <c r="AQ26" s="22"/>
      <c r="AR26" s="22"/>
      <c r="AS26" s="22"/>
      <c r="AT26" s="22"/>
      <c r="AU26" s="23"/>
      <c r="AV26" s="23"/>
      <c r="AW26" s="23"/>
      <c r="AX26" s="23"/>
      <c r="AY26" s="12"/>
      <c r="AZ26" s="22"/>
      <c r="BA26" s="22"/>
      <c r="BB26" s="22"/>
      <c r="BC26" s="22"/>
      <c r="BD26" s="22"/>
      <c r="BE26" s="23"/>
      <c r="BF26" s="23"/>
      <c r="BG26" s="23"/>
      <c r="BH26" s="23"/>
      <c r="BI26" s="12"/>
      <c r="BJ26" s="22"/>
      <c r="BK26" s="22"/>
      <c r="BL26" s="22"/>
      <c r="BM26" s="22"/>
      <c r="BN26" s="22"/>
      <c r="BO26" s="23"/>
      <c r="BP26" s="23"/>
      <c r="BQ26" s="23"/>
      <c r="BR26" s="23"/>
      <c r="BS26" s="12"/>
      <c r="BT26" s="22"/>
      <c r="BU26" s="22"/>
      <c r="BV26" s="22"/>
      <c r="BW26" s="22"/>
      <c r="BX26" s="22"/>
      <c r="BY26" s="23"/>
      <c r="BZ26" s="23"/>
      <c r="CA26" s="23"/>
      <c r="CB26" s="23"/>
      <c r="CC26" s="12"/>
      <c r="CD26" s="22"/>
      <c r="CE26" s="22"/>
      <c r="CF26" s="22"/>
      <c r="CG26" s="22"/>
      <c r="CH26" s="22"/>
      <c r="CI26" s="23"/>
      <c r="CJ26" s="23"/>
      <c r="CK26" s="23"/>
      <c r="CL26" s="23"/>
      <c r="CM26" s="12"/>
      <c r="CN26" s="22"/>
      <c r="CO26" s="22"/>
      <c r="CP26" s="22"/>
      <c r="CQ26" s="22"/>
      <c r="CR26" s="22"/>
      <c r="CS26" s="23"/>
      <c r="CT26" s="23"/>
      <c r="CU26" s="23"/>
      <c r="CV26" s="23"/>
      <c r="CW26" s="12"/>
      <c r="CX26" s="22"/>
      <c r="CY26" s="22"/>
      <c r="CZ26" s="22"/>
      <c r="DA26" s="22"/>
      <c r="DB26" s="22"/>
      <c r="DC26" s="23"/>
      <c r="DD26" s="23"/>
      <c r="DE26" s="23"/>
      <c r="DF26" s="23"/>
      <c r="DG26" s="12"/>
      <c r="DH26" s="22"/>
      <c r="DI26" s="22"/>
      <c r="DJ26" s="22"/>
      <c r="DK26" s="22"/>
      <c r="DL26" s="22"/>
      <c r="DM26" s="23"/>
      <c r="DN26" s="23"/>
      <c r="DO26" s="23"/>
      <c r="DP26" s="23"/>
      <c r="DQ26" s="12"/>
      <c r="DR26" s="22"/>
      <c r="DS26" s="22"/>
      <c r="DT26" s="22"/>
      <c r="DU26" s="22"/>
      <c r="DV26" s="22"/>
      <c r="DW26" s="23"/>
      <c r="DX26" s="23"/>
      <c r="DY26" s="23"/>
      <c r="DZ26" s="23"/>
      <c r="EA26" s="12"/>
      <c r="EB26" s="22"/>
      <c r="EC26" s="22"/>
      <c r="ED26" s="22"/>
      <c r="EE26" s="22"/>
      <c r="EF26" s="22"/>
      <c r="EG26" s="23"/>
      <c r="EH26" s="23"/>
      <c r="EI26" s="23"/>
      <c r="EJ26" s="23"/>
      <c r="EK26" s="12"/>
      <c r="EL26" s="22"/>
      <c r="EM26" s="22"/>
      <c r="EN26" s="22"/>
      <c r="EO26" s="22"/>
      <c r="EP26" s="22"/>
      <c r="EQ26" s="23"/>
      <c r="ER26" s="23"/>
      <c r="ES26" s="23"/>
      <c r="ET26" s="23"/>
      <c r="EU26" s="12"/>
      <c r="EV26" s="22"/>
      <c r="EW26" s="22"/>
      <c r="EX26" s="22"/>
      <c r="EY26" s="22"/>
      <c r="EZ26" s="22"/>
      <c r="FA26" s="23"/>
      <c r="FB26" s="23"/>
      <c r="FC26" s="23"/>
      <c r="FD26" s="23"/>
      <c r="FE26" s="12"/>
      <c r="FF26" s="22"/>
      <c r="FG26" s="22"/>
      <c r="FH26" s="22"/>
      <c r="FI26" s="22"/>
      <c r="FJ26" s="22"/>
      <c r="FK26" s="23"/>
      <c r="FL26" s="23"/>
      <c r="FM26" s="23"/>
      <c r="FN26" s="23"/>
      <c r="FO26" s="12"/>
      <c r="FP26" s="22"/>
      <c r="FQ26" s="22"/>
      <c r="FR26" s="22"/>
      <c r="FS26" s="22"/>
      <c r="FT26" s="22"/>
      <c r="FU26" s="23"/>
      <c r="FV26" s="23"/>
      <c r="FW26" s="23"/>
      <c r="FX26" s="23"/>
      <c r="FY26" s="12"/>
      <c r="FZ26" s="22"/>
      <c r="GA26" s="22"/>
      <c r="GB26" s="22"/>
      <c r="GC26" s="22"/>
      <c r="GD26" s="22"/>
      <c r="GE26" s="23"/>
      <c r="GF26" s="23"/>
      <c r="GG26" s="23"/>
      <c r="GH26" s="23"/>
      <c r="GI26" s="12"/>
      <c r="GJ26" s="22"/>
      <c r="GK26" s="22"/>
      <c r="GL26" s="22"/>
      <c r="GM26" s="22"/>
      <c r="GN26" s="22"/>
      <c r="GO26" s="23"/>
      <c r="GP26" s="23"/>
      <c r="GQ26" s="23"/>
      <c r="GR26" s="23"/>
      <c r="GS26" s="12"/>
      <c r="GT26" s="22"/>
      <c r="GU26" s="22"/>
      <c r="GV26" s="22"/>
      <c r="GW26" s="22"/>
      <c r="GX26" s="22"/>
      <c r="GY26" s="23"/>
      <c r="GZ26" s="23"/>
      <c r="HA26" s="23"/>
      <c r="HB26" s="23"/>
      <c r="HC26" s="12"/>
      <c r="HD26" s="22"/>
      <c r="HE26" s="22"/>
      <c r="HF26" s="22"/>
      <c r="HG26" s="22"/>
      <c r="HH26" s="22"/>
      <c r="HI26" s="23"/>
      <c r="HJ26" s="23"/>
      <c r="HK26" s="23"/>
      <c r="HL26" s="23"/>
      <c r="HM26" s="12"/>
      <c r="HN26" s="22"/>
      <c r="HO26" s="22"/>
      <c r="HP26" s="22"/>
      <c r="HQ26" s="22"/>
      <c r="HR26" s="22"/>
      <c r="HS26" s="23"/>
      <c r="HT26" s="23"/>
      <c r="HU26" s="23"/>
      <c r="HV26" s="23"/>
      <c r="HW26" s="12"/>
      <c r="HX26" s="22"/>
      <c r="HY26" s="22"/>
      <c r="HZ26" s="22"/>
      <c r="IA26" s="22"/>
      <c r="IB26" s="22"/>
      <c r="IC26" s="23"/>
      <c r="ID26" s="23"/>
      <c r="IE26" s="23"/>
      <c r="IF26" s="23"/>
      <c r="IG26" s="12"/>
      <c r="IH26" s="22"/>
      <c r="II26" s="22"/>
      <c r="IJ26" s="22"/>
      <c r="IK26" s="22"/>
      <c r="IL26" s="22"/>
      <c r="IM26" s="23"/>
      <c r="IN26" s="23"/>
      <c r="IO26" s="23"/>
      <c r="IP26" s="23"/>
      <c r="IQ26" s="12"/>
      <c r="IR26" s="22"/>
      <c r="IS26" s="22"/>
      <c r="IT26" s="22"/>
      <c r="IU26" s="22"/>
      <c r="IV26" s="22"/>
    </row>
    <row r="27" spans="1:256" s="5" customFormat="1" ht="18" customHeight="1">
      <c r="A27" s="12" t="s">
        <v>117</v>
      </c>
      <c r="B27" s="22">
        <v>267328</v>
      </c>
      <c r="C27" s="22" t="s">
        <v>252</v>
      </c>
      <c r="D27" s="22" t="s">
        <v>252</v>
      </c>
      <c r="E27" s="22" t="s">
        <v>252</v>
      </c>
      <c r="F27" s="23">
        <v>110.5</v>
      </c>
      <c r="G27" s="22" t="s">
        <v>252</v>
      </c>
      <c r="H27" s="22" t="s">
        <v>252</v>
      </c>
      <c r="I27" s="22" t="s">
        <v>252</v>
      </c>
      <c r="K27" s="22"/>
      <c r="L27" s="22"/>
      <c r="M27" s="22"/>
      <c r="O27" s="22"/>
      <c r="P27" s="22"/>
      <c r="Q27" s="22"/>
      <c r="R27" s="23"/>
      <c r="S27" s="23"/>
      <c r="T27" s="23"/>
      <c r="U27" s="12"/>
      <c r="V27" s="22"/>
      <c r="W27" s="22"/>
      <c r="X27" s="22"/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>
      <c r="A28" s="12" t="s">
        <v>118</v>
      </c>
      <c r="B28" s="22">
        <v>23923</v>
      </c>
      <c r="C28" s="22" t="s">
        <v>252</v>
      </c>
      <c r="D28" s="22" t="s">
        <v>252</v>
      </c>
      <c r="E28" s="22" t="s">
        <v>252</v>
      </c>
      <c r="F28" s="32" t="s">
        <v>306</v>
      </c>
      <c r="G28" s="22" t="s">
        <v>252</v>
      </c>
      <c r="H28" s="22" t="s">
        <v>252</v>
      </c>
      <c r="I28" s="22" t="s">
        <v>252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ht="12" customHeight="1">
      <c r="B29" s="5"/>
      <c r="C29" s="5"/>
      <c r="D29" s="5"/>
      <c r="E29" s="5"/>
      <c r="F29" s="5"/>
      <c r="G29" s="5"/>
      <c r="H29" s="5"/>
      <c r="I29" s="5"/>
    </row>
    <row r="32" spans="1:256" ht="24" customHeight="1">
      <c r="A32" s="229">
        <v>20</v>
      </c>
      <c r="B32" s="229"/>
      <c r="C32" s="229"/>
      <c r="D32" s="229"/>
      <c r="E32" s="229"/>
      <c r="F32" s="229"/>
      <c r="G32" s="229"/>
      <c r="H32" s="229"/>
      <c r="I32" s="229"/>
      <c r="J32" s="30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29"/>
      <c r="BK32" s="229"/>
      <c r="BL32" s="229"/>
      <c r="BM32" s="229"/>
      <c r="BN32" s="229"/>
      <c r="BO32" s="229"/>
      <c r="BP32" s="229"/>
      <c r="BQ32" s="229"/>
      <c r="BR32" s="229"/>
      <c r="BS32" s="229"/>
      <c r="BT32" s="229"/>
      <c r="BU32" s="229"/>
      <c r="BV32" s="229"/>
      <c r="BW32" s="229"/>
      <c r="BX32" s="229"/>
      <c r="BY32" s="229"/>
      <c r="BZ32" s="229"/>
      <c r="CA32" s="229"/>
      <c r="CB32" s="229"/>
      <c r="CC32" s="229"/>
      <c r="CD32" s="229"/>
      <c r="CE32" s="229"/>
      <c r="CF32" s="229"/>
      <c r="CG32" s="229"/>
      <c r="CH32" s="229"/>
      <c r="CI32" s="229"/>
      <c r="CJ32" s="229"/>
      <c r="CK32" s="229"/>
      <c r="CL32" s="229"/>
      <c r="CM32" s="229"/>
      <c r="CN32" s="229"/>
      <c r="CO32" s="229"/>
      <c r="CP32" s="229"/>
      <c r="CQ32" s="229"/>
      <c r="CR32" s="229"/>
      <c r="CS32" s="229"/>
      <c r="CT32" s="229"/>
      <c r="CU32" s="229"/>
      <c r="CV32" s="229"/>
      <c r="CW32" s="229"/>
      <c r="CX32" s="229"/>
      <c r="CY32" s="229"/>
      <c r="CZ32" s="229"/>
      <c r="DA32" s="229"/>
      <c r="DB32" s="229"/>
      <c r="DC32" s="229"/>
      <c r="DD32" s="229"/>
      <c r="DE32" s="229"/>
      <c r="DF32" s="229"/>
      <c r="DG32" s="229"/>
      <c r="DH32" s="229"/>
      <c r="DI32" s="229"/>
      <c r="DJ32" s="229"/>
      <c r="DK32" s="229"/>
      <c r="DL32" s="229"/>
      <c r="DM32" s="229"/>
      <c r="DN32" s="229"/>
      <c r="DO32" s="229"/>
      <c r="DP32" s="229"/>
      <c r="DQ32" s="229"/>
      <c r="DR32" s="229"/>
      <c r="DS32" s="229"/>
      <c r="DT32" s="229"/>
      <c r="DU32" s="229"/>
      <c r="DV32" s="229"/>
      <c r="DW32" s="229"/>
      <c r="DX32" s="229"/>
      <c r="DY32" s="229"/>
      <c r="DZ32" s="229"/>
      <c r="EA32" s="229"/>
      <c r="EB32" s="229"/>
      <c r="EC32" s="229"/>
      <c r="ED32" s="229"/>
      <c r="EE32" s="229"/>
      <c r="EF32" s="229"/>
      <c r="EG32" s="229"/>
      <c r="EH32" s="229"/>
      <c r="EI32" s="229"/>
      <c r="EJ32" s="229"/>
      <c r="EK32" s="229"/>
      <c r="EL32" s="229"/>
      <c r="EM32" s="229"/>
      <c r="EN32" s="229"/>
      <c r="EO32" s="229"/>
      <c r="EP32" s="229"/>
      <c r="EQ32" s="229"/>
      <c r="ER32" s="229"/>
      <c r="ES32" s="229"/>
      <c r="ET32" s="229"/>
      <c r="EU32" s="229"/>
      <c r="EV32" s="229"/>
      <c r="EW32" s="229"/>
      <c r="EX32" s="229"/>
      <c r="EY32" s="229"/>
      <c r="EZ32" s="229"/>
      <c r="FA32" s="229"/>
      <c r="FB32" s="229"/>
      <c r="FC32" s="229"/>
      <c r="FD32" s="229"/>
      <c r="FE32" s="229"/>
      <c r="FF32" s="229"/>
      <c r="FG32" s="229"/>
      <c r="FH32" s="229"/>
      <c r="FI32" s="229"/>
      <c r="FJ32" s="229"/>
      <c r="FK32" s="229"/>
      <c r="FL32" s="229"/>
      <c r="FM32" s="229"/>
      <c r="FN32" s="229"/>
      <c r="FO32" s="229"/>
      <c r="FP32" s="229"/>
      <c r="FQ32" s="229"/>
      <c r="FR32" s="229"/>
      <c r="FS32" s="229"/>
      <c r="FT32" s="229"/>
      <c r="FU32" s="229"/>
      <c r="FV32" s="229"/>
      <c r="FW32" s="229"/>
      <c r="FX32" s="229"/>
      <c r="FY32" s="229"/>
      <c r="FZ32" s="229"/>
      <c r="GA32" s="229"/>
      <c r="GB32" s="229"/>
      <c r="GC32" s="229"/>
      <c r="GD32" s="229"/>
      <c r="GE32" s="229"/>
      <c r="GF32" s="229"/>
      <c r="GG32" s="229"/>
      <c r="GH32" s="229"/>
      <c r="GI32" s="229"/>
      <c r="GJ32" s="229"/>
      <c r="GK32" s="229"/>
      <c r="GL32" s="229"/>
      <c r="GM32" s="229"/>
      <c r="GN32" s="229"/>
      <c r="GO32" s="229"/>
      <c r="GP32" s="229"/>
      <c r="GQ32" s="229"/>
      <c r="GR32" s="229"/>
      <c r="GS32" s="229"/>
      <c r="GT32" s="229"/>
      <c r="GU32" s="229"/>
      <c r="GV32" s="229"/>
      <c r="GW32" s="229"/>
      <c r="GX32" s="229"/>
      <c r="GY32" s="229"/>
      <c r="GZ32" s="229"/>
      <c r="HA32" s="229"/>
      <c r="HB32" s="229"/>
      <c r="HC32" s="229"/>
      <c r="HD32" s="229"/>
      <c r="HE32" s="229"/>
      <c r="HF32" s="229"/>
      <c r="HG32" s="229"/>
      <c r="HH32" s="229"/>
      <c r="HI32" s="229"/>
      <c r="HJ32" s="229"/>
      <c r="HK32" s="229"/>
      <c r="HL32" s="229"/>
      <c r="HM32" s="229"/>
      <c r="HN32" s="229"/>
      <c r="HO32" s="229"/>
      <c r="HP32" s="229"/>
      <c r="HQ32" s="229"/>
      <c r="HR32" s="229"/>
      <c r="HS32" s="229"/>
      <c r="HT32" s="229"/>
      <c r="HU32" s="229"/>
      <c r="HV32" s="229"/>
      <c r="HW32" s="229"/>
      <c r="HX32" s="229"/>
      <c r="HY32" s="229"/>
      <c r="HZ32" s="229"/>
      <c r="IA32" s="229"/>
      <c r="IB32" s="229"/>
      <c r="IC32" s="229"/>
      <c r="ID32" s="229"/>
      <c r="IE32" s="229"/>
      <c r="IF32" s="229"/>
      <c r="IG32" s="229"/>
      <c r="IH32" s="229"/>
      <c r="II32" s="229"/>
      <c r="IJ32" s="229"/>
      <c r="IK32" s="229"/>
      <c r="IL32" s="229"/>
      <c r="IM32" s="229"/>
      <c r="IN32" s="229"/>
      <c r="IO32" s="229"/>
      <c r="IP32" s="229"/>
      <c r="IQ32" s="229"/>
      <c r="IR32" s="229"/>
      <c r="IS32" s="229"/>
      <c r="IT32" s="229"/>
      <c r="IU32" s="229"/>
      <c r="IV32" s="229"/>
    </row>
  </sheetData>
  <mergeCells count="36">
    <mergeCell ref="A1:I1"/>
    <mergeCell ref="A4:I4"/>
    <mergeCell ref="A32:I32"/>
    <mergeCell ref="K32:T32"/>
    <mergeCell ref="A5:A7"/>
    <mergeCell ref="B5:E5"/>
    <mergeCell ref="F5:I5"/>
    <mergeCell ref="B6:B7"/>
    <mergeCell ref="C6:E6"/>
    <mergeCell ref="F6:F7"/>
    <mergeCell ref="G6:I6"/>
    <mergeCell ref="U32:AD32"/>
    <mergeCell ref="AY32:BH32"/>
    <mergeCell ref="A3:H3"/>
    <mergeCell ref="FO32:FX32"/>
    <mergeCell ref="BI32:BR32"/>
    <mergeCell ref="BS32:CB32"/>
    <mergeCell ref="CC32:CL32"/>
    <mergeCell ref="CM32:CV32"/>
    <mergeCell ref="CW32:DF32"/>
    <mergeCell ref="DG32:DP32"/>
    <mergeCell ref="DQ32:DZ32"/>
    <mergeCell ref="EA32:EJ32"/>
    <mergeCell ref="EK32:ET32"/>
    <mergeCell ref="EU32:FD32"/>
    <mergeCell ref="FE32:FN32"/>
    <mergeCell ref="AE32:AN32"/>
    <mergeCell ref="AO32:AX32"/>
    <mergeCell ref="IG32:IP32"/>
    <mergeCell ref="IQ32:IV32"/>
    <mergeCell ref="FY32:GH32"/>
    <mergeCell ref="GI32:GR32"/>
    <mergeCell ref="GS32:HB32"/>
    <mergeCell ref="HC32:HL32"/>
    <mergeCell ref="HM32:HV32"/>
    <mergeCell ref="HW32:IF32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DH40"/>
  <sheetViews>
    <sheetView topLeftCell="A6" zoomScale="75" zoomScaleNormal="75" workbookViewId="0">
      <selection activeCell="M25" sqref="M25"/>
    </sheetView>
  </sheetViews>
  <sheetFormatPr defaultColWidth="8.75" defaultRowHeight="15.75"/>
  <cols>
    <col min="1" max="1" width="25.5" style="5" customWidth="1"/>
    <col min="2" max="2" width="10.125" style="5" customWidth="1"/>
    <col min="3" max="3" width="10.625" style="5" customWidth="1"/>
    <col min="4" max="4" width="10.25" style="5" customWidth="1"/>
    <col min="5" max="7" width="11" style="5" customWidth="1"/>
    <col min="8" max="8" width="12" style="5" customWidth="1"/>
    <col min="9" max="9" width="12.75" style="5" customWidth="1"/>
    <col min="10" max="10" width="10.375" style="5" customWidth="1"/>
    <col min="11" max="12" width="9" style="5" bestFit="1" customWidth="1"/>
    <col min="13" max="18" width="8.875" style="5" bestFit="1" customWidth="1"/>
    <col min="19" max="16384" width="8.75" style="5"/>
  </cols>
  <sheetData>
    <row r="1" spans="1:10" s="6" customFormat="1" ht="16.5">
      <c r="A1" s="191" t="s">
        <v>227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6" customFormat="1" ht="13.5" customHeight="1">
      <c r="A2" s="191" t="s">
        <v>61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.5" customHeight="1">
      <c r="A3" s="1"/>
      <c r="B3" s="1"/>
      <c r="C3" s="1"/>
      <c r="D3" s="1"/>
      <c r="E3" s="1"/>
      <c r="F3" s="1"/>
      <c r="G3" s="1"/>
      <c r="H3" s="1"/>
      <c r="I3" s="1"/>
    </row>
    <row r="4" spans="1:10" ht="14.25" customHeight="1">
      <c r="A4" s="182" t="s">
        <v>234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0" ht="15" customHeight="1">
      <c r="A5" s="214" t="s">
        <v>293</v>
      </c>
      <c r="B5" s="214"/>
      <c r="C5" s="214"/>
      <c r="D5" s="214"/>
      <c r="E5" s="214"/>
      <c r="F5" s="214"/>
      <c r="G5" s="214"/>
      <c r="H5" s="214"/>
      <c r="I5" s="214"/>
      <c r="J5" s="214"/>
    </row>
    <row r="6" spans="1:10" s="14" customFormat="1" ht="12" customHeight="1">
      <c r="A6" s="252" t="s">
        <v>77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0" s="14" customFormat="1" ht="27" customHeight="1">
      <c r="A7" s="216" t="s">
        <v>4</v>
      </c>
      <c r="B7" s="209" t="s">
        <v>237</v>
      </c>
      <c r="C7" s="219"/>
      <c r="D7" s="209" t="s">
        <v>3</v>
      </c>
      <c r="E7" s="211"/>
      <c r="F7" s="211"/>
      <c r="G7" s="219"/>
      <c r="H7" s="240" t="s">
        <v>17</v>
      </c>
      <c r="I7" s="272"/>
      <c r="J7" s="272"/>
    </row>
    <row r="8" spans="1:10" s="14" customFormat="1" ht="11.25" customHeight="1">
      <c r="A8" s="276"/>
      <c r="B8" s="249" t="s">
        <v>0</v>
      </c>
      <c r="C8" s="249" t="s">
        <v>18</v>
      </c>
      <c r="D8" s="249" t="s">
        <v>0</v>
      </c>
      <c r="E8" s="211" t="s">
        <v>11</v>
      </c>
      <c r="F8" s="211"/>
      <c r="G8" s="219"/>
      <c r="H8" s="273"/>
      <c r="I8" s="274"/>
      <c r="J8" s="274"/>
    </row>
    <row r="9" spans="1:10" s="14" customFormat="1" ht="12" customHeight="1">
      <c r="A9" s="276"/>
      <c r="B9" s="250"/>
      <c r="C9" s="250"/>
      <c r="D9" s="250"/>
      <c r="E9" s="249" t="s">
        <v>2</v>
      </c>
      <c r="F9" s="209" t="s">
        <v>1</v>
      </c>
      <c r="G9" s="219"/>
      <c r="H9" s="256"/>
      <c r="I9" s="275"/>
      <c r="J9" s="275"/>
    </row>
    <row r="10" spans="1:10" s="14" customFormat="1" ht="47.25" customHeight="1">
      <c r="A10" s="277"/>
      <c r="B10" s="251"/>
      <c r="C10" s="251"/>
      <c r="D10" s="251"/>
      <c r="E10" s="251"/>
      <c r="F10" s="8" t="s">
        <v>0</v>
      </c>
      <c r="G10" s="8" t="s">
        <v>210</v>
      </c>
      <c r="H10" s="8" t="s">
        <v>105</v>
      </c>
      <c r="I10" s="15" t="s">
        <v>19</v>
      </c>
      <c r="J10" s="15" t="s">
        <v>211</v>
      </c>
    </row>
    <row r="11" spans="1:10" s="25" customFormat="1" ht="22.5" customHeight="1">
      <c r="A11" s="19" t="s">
        <v>16</v>
      </c>
      <c r="B11" s="20">
        <v>3092723</v>
      </c>
      <c r="C11" s="20">
        <v>2281546</v>
      </c>
      <c r="D11" s="20">
        <v>13108148</v>
      </c>
      <c r="E11" s="20">
        <v>8785623</v>
      </c>
      <c r="F11" s="20">
        <v>2540514</v>
      </c>
      <c r="G11" s="31">
        <v>1643.4</v>
      </c>
      <c r="H11" s="31">
        <v>97.6</v>
      </c>
      <c r="I11" s="31">
        <v>141.1</v>
      </c>
      <c r="J11" s="31">
        <v>91.5</v>
      </c>
    </row>
    <row r="12" spans="1:10" s="21" customFormat="1" ht="15.95" customHeight="1">
      <c r="A12" s="11" t="s">
        <v>13</v>
      </c>
      <c r="B12" s="22">
        <v>189261</v>
      </c>
      <c r="C12" s="22">
        <v>56858</v>
      </c>
      <c r="D12" s="22">
        <v>406627</v>
      </c>
      <c r="E12" s="22">
        <v>116247</v>
      </c>
      <c r="F12" s="22">
        <v>284749</v>
      </c>
      <c r="G12" s="23">
        <v>1304.8</v>
      </c>
      <c r="H12" s="23">
        <v>150.5</v>
      </c>
      <c r="I12" s="23">
        <v>238.9</v>
      </c>
      <c r="J12" s="23">
        <v>70.5</v>
      </c>
    </row>
    <row r="13" spans="1:10" s="21" customFormat="1" ht="15.95" customHeight="1">
      <c r="A13" s="11" t="s">
        <v>14</v>
      </c>
      <c r="B13" s="22">
        <v>72282</v>
      </c>
      <c r="C13" s="22">
        <v>63109</v>
      </c>
      <c r="D13" s="22">
        <v>118549</v>
      </c>
      <c r="E13" s="22">
        <v>33603</v>
      </c>
      <c r="F13" s="22">
        <v>84755</v>
      </c>
      <c r="G13" s="23">
        <v>1730.1</v>
      </c>
      <c r="H13" s="23">
        <v>105.2</v>
      </c>
      <c r="I13" s="23">
        <v>135.5</v>
      </c>
      <c r="J13" s="23">
        <v>101.5</v>
      </c>
    </row>
    <row r="14" spans="1:10" s="21" customFormat="1" ht="15.95" customHeight="1">
      <c r="A14" s="11" t="s">
        <v>15</v>
      </c>
      <c r="B14" s="22">
        <v>248867</v>
      </c>
      <c r="C14" s="22">
        <v>124065</v>
      </c>
      <c r="D14" s="22">
        <v>212302</v>
      </c>
      <c r="E14" s="22">
        <v>22966</v>
      </c>
      <c r="F14" s="22">
        <v>102184</v>
      </c>
      <c r="G14" s="23">
        <v>1884.2</v>
      </c>
      <c r="H14" s="23">
        <v>138</v>
      </c>
      <c r="I14" s="23">
        <v>68.7</v>
      </c>
      <c r="J14" s="23">
        <v>101.3</v>
      </c>
    </row>
    <row r="15" spans="1:10" s="21" customFormat="1" ht="15.95" customHeight="1">
      <c r="A15" s="11" t="s">
        <v>21</v>
      </c>
      <c r="B15" s="22">
        <v>62250</v>
      </c>
      <c r="C15" s="22">
        <v>32218</v>
      </c>
      <c r="D15" s="22">
        <v>243578</v>
      </c>
      <c r="E15" s="22">
        <v>150308</v>
      </c>
      <c r="F15" s="22">
        <v>85985</v>
      </c>
      <c r="G15" s="23">
        <v>1756.4</v>
      </c>
      <c r="H15" s="23">
        <v>95.7</v>
      </c>
      <c r="I15" s="23">
        <v>143</v>
      </c>
      <c r="J15" s="23">
        <v>93.3</v>
      </c>
    </row>
    <row r="16" spans="1:10" s="21" customFormat="1" ht="15.95" customHeight="1">
      <c r="A16" s="11" t="s">
        <v>22</v>
      </c>
      <c r="B16" s="22">
        <v>92882</v>
      </c>
      <c r="C16" s="22">
        <v>92061</v>
      </c>
      <c r="D16" s="22">
        <v>45643</v>
      </c>
      <c r="E16" s="22">
        <v>28999</v>
      </c>
      <c r="F16" s="22">
        <v>14461</v>
      </c>
      <c r="G16" s="23">
        <v>1635.6</v>
      </c>
      <c r="H16" s="23">
        <v>185</v>
      </c>
      <c r="I16" s="23">
        <v>37.4</v>
      </c>
      <c r="J16" s="23">
        <v>93.1</v>
      </c>
    </row>
    <row r="17" spans="1:10" s="21" customFormat="1" ht="15.95" customHeight="1">
      <c r="A17" s="11" t="s">
        <v>23</v>
      </c>
      <c r="B17" s="22">
        <v>9429</v>
      </c>
      <c r="C17" s="22">
        <v>9037</v>
      </c>
      <c r="D17" s="22">
        <v>11822</v>
      </c>
      <c r="E17" s="22" t="s">
        <v>267</v>
      </c>
      <c r="F17" s="22">
        <v>11822</v>
      </c>
      <c r="G17" s="23">
        <v>2086</v>
      </c>
      <c r="H17" s="23">
        <v>87.5</v>
      </c>
      <c r="I17" s="23">
        <v>124.2</v>
      </c>
      <c r="J17" s="23">
        <v>111.6</v>
      </c>
    </row>
    <row r="18" spans="1:10" s="21" customFormat="1" ht="15.95" customHeight="1">
      <c r="A18" s="11" t="s">
        <v>24</v>
      </c>
      <c r="B18" s="22">
        <v>174227</v>
      </c>
      <c r="C18" s="22">
        <v>161197</v>
      </c>
      <c r="D18" s="22">
        <v>309224</v>
      </c>
      <c r="E18" s="22">
        <v>259764</v>
      </c>
      <c r="F18" s="22">
        <v>45502</v>
      </c>
      <c r="G18" s="23">
        <v>1754.6</v>
      </c>
      <c r="H18" s="23">
        <v>100.8</v>
      </c>
      <c r="I18" s="24" t="s">
        <v>334</v>
      </c>
      <c r="J18" s="23">
        <v>86.1</v>
      </c>
    </row>
    <row r="19" spans="1:10" s="21" customFormat="1" ht="15.95" customHeight="1">
      <c r="A19" s="11" t="s">
        <v>25</v>
      </c>
      <c r="B19" s="22">
        <v>34561</v>
      </c>
      <c r="C19" s="22">
        <v>22593</v>
      </c>
      <c r="D19" s="22">
        <v>56694</v>
      </c>
      <c r="E19" s="22">
        <v>2345</v>
      </c>
      <c r="F19" s="22">
        <v>53954</v>
      </c>
      <c r="G19" s="23">
        <v>1754.8</v>
      </c>
      <c r="H19" s="23">
        <v>94.2</v>
      </c>
      <c r="I19" s="23">
        <v>88.5</v>
      </c>
      <c r="J19" s="23">
        <v>101.4</v>
      </c>
    </row>
    <row r="20" spans="1:10" s="21" customFormat="1" ht="15.95" customHeight="1">
      <c r="A20" s="11" t="s">
        <v>26</v>
      </c>
      <c r="B20" s="22">
        <v>162455</v>
      </c>
      <c r="C20" s="22">
        <v>125801</v>
      </c>
      <c r="D20" s="22">
        <v>234034</v>
      </c>
      <c r="E20" s="22">
        <v>50661</v>
      </c>
      <c r="F20" s="22">
        <v>182470</v>
      </c>
      <c r="G20" s="23">
        <v>1694.9</v>
      </c>
      <c r="H20" s="23">
        <v>74.099999999999994</v>
      </c>
      <c r="I20" s="23">
        <v>83.2</v>
      </c>
      <c r="J20" s="23">
        <v>101.5</v>
      </c>
    </row>
    <row r="21" spans="1:10" s="21" customFormat="1" ht="15.95" customHeight="1">
      <c r="A21" s="11" t="s">
        <v>27</v>
      </c>
      <c r="B21" s="22">
        <v>133464</v>
      </c>
      <c r="C21" s="22">
        <v>123940</v>
      </c>
      <c r="D21" s="22">
        <v>153944</v>
      </c>
      <c r="E21" s="22">
        <v>105066</v>
      </c>
      <c r="F21" s="22">
        <v>24837</v>
      </c>
      <c r="G21" s="23">
        <v>1814.4</v>
      </c>
      <c r="H21" s="23">
        <v>100.5</v>
      </c>
      <c r="I21" s="23">
        <v>161.19999999999999</v>
      </c>
      <c r="J21" s="23">
        <v>96.9</v>
      </c>
    </row>
    <row r="22" spans="1:10" s="21" customFormat="1" ht="15.95" customHeight="1">
      <c r="A22" s="11" t="s">
        <v>28</v>
      </c>
      <c r="B22" s="22">
        <v>65616</v>
      </c>
      <c r="C22" s="22">
        <v>55332</v>
      </c>
      <c r="D22" s="22">
        <v>140458</v>
      </c>
      <c r="E22" s="22">
        <v>72183</v>
      </c>
      <c r="F22" s="22">
        <v>67397</v>
      </c>
      <c r="G22" s="23">
        <v>1768.7</v>
      </c>
      <c r="H22" s="23">
        <v>43</v>
      </c>
      <c r="I22" s="23">
        <v>90</v>
      </c>
      <c r="J22" s="23">
        <v>89.5</v>
      </c>
    </row>
    <row r="23" spans="1:10" s="21" customFormat="1" ht="15.95" customHeight="1">
      <c r="A23" s="11" t="s">
        <v>29</v>
      </c>
      <c r="B23" s="22">
        <v>29067</v>
      </c>
      <c r="C23" s="22">
        <v>24663</v>
      </c>
      <c r="D23" s="22">
        <v>82106</v>
      </c>
      <c r="E23" s="22">
        <v>9296</v>
      </c>
      <c r="F23" s="22">
        <v>34945</v>
      </c>
      <c r="G23" s="23">
        <v>1658.3</v>
      </c>
      <c r="H23" s="23">
        <v>78.2</v>
      </c>
      <c r="I23" s="23">
        <v>82.9</v>
      </c>
      <c r="J23" s="23">
        <v>101.5</v>
      </c>
    </row>
    <row r="24" spans="1:10" s="21" customFormat="1" ht="15.95" customHeight="1">
      <c r="A24" s="11" t="s">
        <v>30</v>
      </c>
      <c r="B24" s="22">
        <v>259872</v>
      </c>
      <c r="C24" s="22">
        <v>160226</v>
      </c>
      <c r="D24" s="22">
        <v>3076376</v>
      </c>
      <c r="E24" s="22">
        <v>2136810</v>
      </c>
      <c r="F24" s="22">
        <v>411229</v>
      </c>
      <c r="G24" s="23">
        <v>1727.9</v>
      </c>
      <c r="H24" s="23">
        <v>115.2</v>
      </c>
      <c r="I24" s="23">
        <v>139</v>
      </c>
      <c r="J24" s="23">
        <v>99.8</v>
      </c>
    </row>
    <row r="25" spans="1:10" s="21" customFormat="1" ht="15.95" customHeight="1">
      <c r="A25" s="11" t="s">
        <v>31</v>
      </c>
      <c r="B25" s="22">
        <v>465968</v>
      </c>
      <c r="C25" s="22">
        <v>457413</v>
      </c>
      <c r="D25" s="22">
        <v>5897842</v>
      </c>
      <c r="E25" s="22">
        <v>4946643</v>
      </c>
      <c r="F25" s="22">
        <v>46834</v>
      </c>
      <c r="G25" s="23">
        <v>1510.4</v>
      </c>
      <c r="H25" s="23">
        <v>126</v>
      </c>
      <c r="I25" s="23">
        <v>173.2</v>
      </c>
      <c r="J25" s="23">
        <v>80.5</v>
      </c>
    </row>
    <row r="26" spans="1:10" s="21" customFormat="1" ht="15.95" customHeight="1">
      <c r="A26" s="11" t="s">
        <v>32</v>
      </c>
      <c r="B26" s="22">
        <v>188134</v>
      </c>
      <c r="C26" s="22">
        <v>170038</v>
      </c>
      <c r="D26" s="22">
        <v>355219</v>
      </c>
      <c r="E26" s="22">
        <v>130122</v>
      </c>
      <c r="F26" s="22">
        <v>171028</v>
      </c>
      <c r="G26" s="23">
        <v>1526.5</v>
      </c>
      <c r="H26" s="23">
        <v>72.7</v>
      </c>
      <c r="I26" s="23">
        <v>167.7</v>
      </c>
      <c r="J26" s="23">
        <v>92.5</v>
      </c>
    </row>
    <row r="27" spans="1:10" s="21" customFormat="1" ht="15.95" customHeight="1">
      <c r="A27" s="11" t="s">
        <v>33</v>
      </c>
      <c r="B27" s="22">
        <v>65789</v>
      </c>
      <c r="C27" s="22">
        <v>58381</v>
      </c>
      <c r="D27" s="22">
        <v>35749</v>
      </c>
      <c r="E27" s="22">
        <v>13688</v>
      </c>
      <c r="F27" s="22">
        <v>18695</v>
      </c>
      <c r="G27" s="23">
        <v>1731.4</v>
      </c>
      <c r="H27" s="23">
        <v>125.7</v>
      </c>
      <c r="I27" s="23">
        <v>63.8</v>
      </c>
      <c r="J27" s="23">
        <v>108.3</v>
      </c>
    </row>
    <row r="28" spans="1:10" s="21" customFormat="1" ht="15.95" customHeight="1">
      <c r="A28" s="11" t="s">
        <v>34</v>
      </c>
      <c r="B28" s="22">
        <v>143236</v>
      </c>
      <c r="C28" s="22">
        <v>114994</v>
      </c>
      <c r="D28" s="22">
        <v>214820</v>
      </c>
      <c r="E28" s="22">
        <v>101532</v>
      </c>
      <c r="F28" s="22">
        <v>113288</v>
      </c>
      <c r="G28" s="23">
        <v>1517</v>
      </c>
      <c r="H28" s="23">
        <v>133.80000000000001</v>
      </c>
      <c r="I28" s="23">
        <v>212.2</v>
      </c>
      <c r="J28" s="23">
        <v>105.6</v>
      </c>
    </row>
    <row r="29" spans="1:10" s="21" customFormat="1" ht="15.95" customHeight="1">
      <c r="A29" s="11" t="s">
        <v>35</v>
      </c>
      <c r="B29" s="22">
        <v>62203</v>
      </c>
      <c r="C29" s="22">
        <v>50817</v>
      </c>
      <c r="D29" s="22">
        <v>155048</v>
      </c>
      <c r="E29" s="22">
        <v>75834</v>
      </c>
      <c r="F29" s="22">
        <v>63084</v>
      </c>
      <c r="G29" s="23">
        <v>1604.1</v>
      </c>
      <c r="H29" s="23">
        <v>75.900000000000006</v>
      </c>
      <c r="I29" s="23">
        <v>100.7</v>
      </c>
      <c r="J29" s="23">
        <v>97.1</v>
      </c>
    </row>
    <row r="30" spans="1:10" s="21" customFormat="1" ht="15.95" customHeight="1">
      <c r="A30" s="11" t="s">
        <v>36</v>
      </c>
      <c r="B30" s="22">
        <v>113009</v>
      </c>
      <c r="C30" s="22">
        <v>55475</v>
      </c>
      <c r="D30" s="22">
        <v>215124</v>
      </c>
      <c r="E30" s="22">
        <v>42831</v>
      </c>
      <c r="F30" s="22">
        <v>139221</v>
      </c>
      <c r="G30" s="23">
        <v>1893.8</v>
      </c>
      <c r="H30" s="23">
        <v>68.900000000000006</v>
      </c>
      <c r="I30" s="23">
        <v>93.4</v>
      </c>
      <c r="J30" s="23">
        <v>100.1</v>
      </c>
    </row>
    <row r="31" spans="1:10" s="21" customFormat="1" ht="15.95" customHeight="1">
      <c r="A31" s="11" t="s">
        <v>37</v>
      </c>
      <c r="B31" s="22">
        <v>164143</v>
      </c>
      <c r="C31" s="22">
        <v>129748</v>
      </c>
      <c r="D31" s="22">
        <v>342423</v>
      </c>
      <c r="E31" s="22">
        <v>232906</v>
      </c>
      <c r="F31" s="22">
        <v>104784</v>
      </c>
      <c r="G31" s="23">
        <v>1414.6</v>
      </c>
      <c r="H31" s="23">
        <v>139.30000000000001</v>
      </c>
      <c r="I31" s="23">
        <v>132.80000000000001</v>
      </c>
      <c r="J31" s="23">
        <v>81.599999999999994</v>
      </c>
    </row>
    <row r="32" spans="1:10" s="21" customFormat="1" ht="15.95" customHeight="1">
      <c r="A32" s="11" t="s">
        <v>38</v>
      </c>
      <c r="B32" s="22">
        <v>145793</v>
      </c>
      <c r="C32" s="22">
        <v>49225</v>
      </c>
      <c r="D32" s="22">
        <v>204813</v>
      </c>
      <c r="E32" s="22">
        <v>38274</v>
      </c>
      <c r="F32" s="22">
        <v>160978</v>
      </c>
      <c r="G32" s="23">
        <v>1884</v>
      </c>
      <c r="H32" s="23">
        <v>67.3</v>
      </c>
      <c r="I32" s="23">
        <v>59.8</v>
      </c>
      <c r="J32" s="23">
        <v>90.1</v>
      </c>
    </row>
    <row r="33" spans="1:112" s="21" customFormat="1" ht="15.95" customHeight="1">
      <c r="A33" s="11" t="s">
        <v>39</v>
      </c>
      <c r="B33" s="22">
        <v>104657</v>
      </c>
      <c r="C33" s="22">
        <v>58686</v>
      </c>
      <c r="D33" s="22">
        <v>309261</v>
      </c>
      <c r="E33" s="22">
        <v>129445</v>
      </c>
      <c r="F33" s="22">
        <v>178873</v>
      </c>
      <c r="G33" s="23">
        <v>1364.1</v>
      </c>
      <c r="H33" s="23">
        <v>59.1</v>
      </c>
      <c r="I33" s="23">
        <v>94</v>
      </c>
      <c r="J33" s="23">
        <v>88.5</v>
      </c>
    </row>
    <row r="34" spans="1:112" s="21" customFormat="1" ht="15.95" customHeight="1">
      <c r="A34" s="11" t="s">
        <v>40</v>
      </c>
      <c r="B34" s="22">
        <v>6228</v>
      </c>
      <c r="C34" s="22">
        <v>6038</v>
      </c>
      <c r="D34" s="22">
        <v>5844</v>
      </c>
      <c r="E34" s="22">
        <v>2424</v>
      </c>
      <c r="F34" s="22">
        <v>1316</v>
      </c>
      <c r="G34" s="23">
        <v>1844.1</v>
      </c>
      <c r="H34" s="23">
        <v>56.4</v>
      </c>
      <c r="I34" s="23">
        <v>43.2</v>
      </c>
      <c r="J34" s="23">
        <v>98.5</v>
      </c>
    </row>
    <row r="35" spans="1:112" s="21" customFormat="1" ht="15.95" customHeight="1">
      <c r="A35" s="11" t="s">
        <v>41</v>
      </c>
      <c r="B35" s="22">
        <v>84250</v>
      </c>
      <c r="C35" s="22">
        <v>77984</v>
      </c>
      <c r="D35" s="22">
        <v>168456</v>
      </c>
      <c r="E35" s="22">
        <v>83676</v>
      </c>
      <c r="F35" s="22">
        <v>63280</v>
      </c>
      <c r="G35" s="23">
        <v>1712.5</v>
      </c>
      <c r="H35" s="23">
        <v>85.3</v>
      </c>
      <c r="I35" s="23">
        <v>107.8</v>
      </c>
      <c r="J35" s="23">
        <v>93.2</v>
      </c>
    </row>
    <row r="36" spans="1:112" s="21" customFormat="1" ht="15.95" customHeight="1">
      <c r="A36" s="134" t="s">
        <v>42</v>
      </c>
      <c r="B36" s="22">
        <v>15080</v>
      </c>
      <c r="C36" s="22">
        <v>1647</v>
      </c>
      <c r="D36" s="22">
        <v>112192</v>
      </c>
      <c r="E36" s="22" t="s">
        <v>267</v>
      </c>
      <c r="F36" s="22">
        <v>74843</v>
      </c>
      <c r="G36" s="23">
        <v>1887.9</v>
      </c>
      <c r="H36" s="23">
        <v>41.9</v>
      </c>
      <c r="I36" s="23">
        <v>68.8</v>
      </c>
      <c r="J36" s="23">
        <v>94.6</v>
      </c>
    </row>
    <row r="37" spans="1:112" s="4" customFormat="1" ht="7.5" hidden="1" customHeight="1">
      <c r="A37" s="11"/>
      <c r="B37" s="22"/>
      <c r="C37" s="22"/>
      <c r="D37" s="22"/>
      <c r="E37" s="22"/>
      <c r="F37" s="22"/>
      <c r="G37" s="23"/>
      <c r="H37" s="23"/>
      <c r="I37" s="23"/>
    </row>
    <row r="38" spans="1:112" s="154" customFormat="1" ht="21.95" customHeight="1">
      <c r="A38" s="196" t="s">
        <v>273</v>
      </c>
      <c r="B38" s="197"/>
      <c r="C38" s="197"/>
      <c r="D38" s="197"/>
      <c r="E38" s="197"/>
      <c r="F38" s="197"/>
      <c r="G38" s="197"/>
      <c r="H38" s="197"/>
      <c r="I38" s="197"/>
      <c r="J38" s="197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</row>
    <row r="39" spans="1:112" ht="13.5" customHeight="1">
      <c r="A39" s="212"/>
      <c r="B39" s="213"/>
      <c r="C39" s="213"/>
      <c r="D39" s="213"/>
      <c r="E39" s="213"/>
      <c r="F39" s="213"/>
      <c r="G39" s="213"/>
      <c r="H39" s="213"/>
      <c r="I39" s="213"/>
    </row>
    <row r="40" spans="1:112" ht="13.5" customHeight="1">
      <c r="A40" s="229">
        <v>21</v>
      </c>
      <c r="B40" s="229"/>
      <c r="C40" s="229"/>
      <c r="D40" s="229"/>
      <c r="E40" s="229"/>
      <c r="F40" s="229"/>
      <c r="G40" s="229"/>
      <c r="H40" s="229"/>
      <c r="I40" s="229"/>
      <c r="J40" s="229"/>
    </row>
  </sheetData>
  <mergeCells count="18">
    <mergeCell ref="A40:J40"/>
    <mergeCell ref="H7:J9"/>
    <mergeCell ref="A7:A10"/>
    <mergeCell ref="B7:C7"/>
    <mergeCell ref="C8:C10"/>
    <mergeCell ref="D8:D10"/>
    <mergeCell ref="D7:G7"/>
    <mergeCell ref="A39:I39"/>
    <mergeCell ref="A38:J38"/>
    <mergeCell ref="A6:J6"/>
    <mergeCell ref="B8:B10"/>
    <mergeCell ref="A1:J1"/>
    <mergeCell ref="A2:J2"/>
    <mergeCell ref="A4:J4"/>
    <mergeCell ref="A5:J5"/>
    <mergeCell ref="E8:G8"/>
    <mergeCell ref="E9:E10"/>
    <mergeCell ref="F9:G9"/>
  </mergeCells>
  <phoneticPr fontId="15" type="noConversion"/>
  <pageMargins left="0.48" right="0.76" top="0.18" bottom="0.17" header="0.18" footer="0.17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DI39"/>
  <sheetViews>
    <sheetView topLeftCell="A6" zoomScale="75" zoomScaleNormal="75" workbookViewId="0">
      <selection activeCell="M20" sqref="M20"/>
    </sheetView>
  </sheetViews>
  <sheetFormatPr defaultColWidth="8.75" defaultRowHeight="15.75"/>
  <cols>
    <col min="1" max="1" width="25.875" style="5" customWidth="1"/>
    <col min="2" max="2" width="10.875" style="5" customWidth="1"/>
    <col min="3" max="3" width="11.75" style="5" customWidth="1"/>
    <col min="4" max="6" width="11" style="5" customWidth="1"/>
    <col min="7" max="7" width="10.75" style="5" customWidth="1"/>
    <col min="8" max="9" width="10.625" style="5" customWidth="1"/>
    <col min="10" max="16384" width="8.75" style="5"/>
  </cols>
  <sheetData>
    <row r="1" spans="1:11" s="3" customFormat="1">
      <c r="A1" s="182" t="s">
        <v>71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s="14" customFormat="1" ht="11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1" s="14" customFormat="1" ht="12" customHeight="1">
      <c r="A4" s="279" t="s">
        <v>77</v>
      </c>
      <c r="B4" s="279"/>
      <c r="C4" s="279"/>
      <c r="D4" s="279"/>
      <c r="E4" s="279"/>
      <c r="F4" s="279"/>
      <c r="G4" s="279"/>
      <c r="H4" s="279"/>
      <c r="I4" s="279"/>
      <c r="J4" s="279"/>
    </row>
    <row r="5" spans="1:11" s="14" customFormat="1" ht="30" customHeight="1">
      <c r="A5" s="216" t="s">
        <v>4</v>
      </c>
      <c r="B5" s="209" t="s">
        <v>237</v>
      </c>
      <c r="C5" s="219"/>
      <c r="D5" s="209" t="s">
        <v>3</v>
      </c>
      <c r="E5" s="211"/>
      <c r="F5" s="211"/>
      <c r="G5" s="219"/>
      <c r="H5" s="240" t="s">
        <v>17</v>
      </c>
      <c r="I5" s="272"/>
      <c r="J5" s="272"/>
    </row>
    <row r="6" spans="1:11" s="14" customFormat="1" ht="11.25" customHeight="1">
      <c r="A6" s="276"/>
      <c r="B6" s="249" t="s">
        <v>0</v>
      </c>
      <c r="C6" s="249" t="s">
        <v>18</v>
      </c>
      <c r="D6" s="249" t="s">
        <v>0</v>
      </c>
      <c r="E6" s="211" t="s">
        <v>11</v>
      </c>
      <c r="F6" s="211"/>
      <c r="G6" s="219"/>
      <c r="H6" s="273"/>
      <c r="I6" s="274"/>
      <c r="J6" s="274"/>
    </row>
    <row r="7" spans="1:11" s="14" customFormat="1" ht="12" customHeight="1">
      <c r="A7" s="276"/>
      <c r="B7" s="250"/>
      <c r="C7" s="250"/>
      <c r="D7" s="250"/>
      <c r="E7" s="249" t="s">
        <v>2</v>
      </c>
      <c r="F7" s="209" t="s">
        <v>1</v>
      </c>
      <c r="G7" s="219"/>
      <c r="H7" s="256"/>
      <c r="I7" s="275"/>
      <c r="J7" s="275"/>
    </row>
    <row r="8" spans="1:11" s="14" customFormat="1" ht="57.75" customHeight="1">
      <c r="A8" s="277"/>
      <c r="B8" s="251"/>
      <c r="C8" s="251"/>
      <c r="D8" s="251"/>
      <c r="E8" s="251"/>
      <c r="F8" s="8" t="s">
        <v>0</v>
      </c>
      <c r="G8" s="8" t="s">
        <v>210</v>
      </c>
      <c r="H8" s="8" t="s">
        <v>105</v>
      </c>
      <c r="I8" s="15" t="s">
        <v>19</v>
      </c>
      <c r="J8" s="15" t="s">
        <v>211</v>
      </c>
      <c r="K8" s="26"/>
    </row>
    <row r="9" spans="1:11" s="25" customFormat="1" ht="25.5" customHeight="1">
      <c r="A9" s="19" t="s">
        <v>16</v>
      </c>
      <c r="B9" s="20">
        <v>1881653</v>
      </c>
      <c r="C9" s="20">
        <v>1714544</v>
      </c>
      <c r="D9" s="20">
        <v>10342426</v>
      </c>
      <c r="E9" s="20">
        <v>8107482</v>
      </c>
      <c r="F9" s="20">
        <v>778077</v>
      </c>
      <c r="G9" s="31">
        <v>1602.4</v>
      </c>
      <c r="H9" s="31">
        <v>96.8</v>
      </c>
      <c r="I9" s="31">
        <v>159.80000000000001</v>
      </c>
      <c r="J9" s="31">
        <v>97.2</v>
      </c>
    </row>
    <row r="10" spans="1:11" s="21" customFormat="1" ht="17.25" customHeight="1">
      <c r="A10" s="11" t="s">
        <v>13</v>
      </c>
      <c r="B10" s="22">
        <v>57335</v>
      </c>
      <c r="C10" s="22">
        <v>48326</v>
      </c>
      <c r="D10" s="22">
        <v>122669</v>
      </c>
      <c r="E10" s="22">
        <v>108649</v>
      </c>
      <c r="F10" s="22">
        <v>14020</v>
      </c>
      <c r="G10" s="23">
        <v>1701.8</v>
      </c>
      <c r="H10" s="23">
        <v>59.4</v>
      </c>
      <c r="I10" s="23">
        <v>221.1</v>
      </c>
      <c r="J10" s="23">
        <v>96</v>
      </c>
    </row>
    <row r="11" spans="1:11" s="21" customFormat="1" ht="15.75" customHeight="1">
      <c r="A11" s="11" t="s">
        <v>14</v>
      </c>
      <c r="B11" s="22">
        <v>6763</v>
      </c>
      <c r="C11" s="22">
        <v>6763</v>
      </c>
      <c r="D11" s="22">
        <v>194</v>
      </c>
      <c r="E11" s="22">
        <v>160</v>
      </c>
      <c r="F11" s="22">
        <v>34</v>
      </c>
      <c r="G11" s="23">
        <v>1153.4000000000001</v>
      </c>
      <c r="H11" s="23">
        <v>78.400000000000006</v>
      </c>
      <c r="I11" s="23">
        <v>93.3</v>
      </c>
      <c r="J11" s="23">
        <v>65.400000000000006</v>
      </c>
    </row>
    <row r="12" spans="1:11" s="21" customFormat="1" ht="15.75" customHeight="1">
      <c r="A12" s="11" t="s">
        <v>15</v>
      </c>
      <c r="B12" s="22">
        <v>116530</v>
      </c>
      <c r="C12" s="22">
        <v>114742</v>
      </c>
      <c r="D12" s="22">
        <v>22319</v>
      </c>
      <c r="E12" s="22">
        <v>10113</v>
      </c>
      <c r="F12" s="22">
        <v>12206</v>
      </c>
      <c r="G12" s="23">
        <v>1649.3</v>
      </c>
      <c r="H12" s="23">
        <v>150.4</v>
      </c>
      <c r="I12" s="23">
        <v>147.6</v>
      </c>
      <c r="J12" s="23">
        <v>77.3</v>
      </c>
    </row>
    <row r="13" spans="1:11" s="21" customFormat="1" ht="15.95" customHeight="1">
      <c r="A13" s="11" t="s">
        <v>21</v>
      </c>
      <c r="B13" s="22">
        <v>20998</v>
      </c>
      <c r="C13" s="22">
        <v>20343</v>
      </c>
      <c r="D13" s="22">
        <v>91582</v>
      </c>
      <c r="E13" s="22">
        <v>90598</v>
      </c>
      <c r="F13" s="22" t="s">
        <v>267</v>
      </c>
      <c r="G13" s="22" t="s">
        <v>267</v>
      </c>
      <c r="H13" s="23">
        <v>65.400000000000006</v>
      </c>
      <c r="I13" s="24" t="s">
        <v>341</v>
      </c>
      <c r="J13" s="22" t="s">
        <v>267</v>
      </c>
    </row>
    <row r="14" spans="1:11" s="21" customFormat="1" ht="15.95" customHeight="1">
      <c r="A14" s="11" t="s">
        <v>22</v>
      </c>
      <c r="B14" s="22">
        <v>79928</v>
      </c>
      <c r="C14" s="22">
        <v>79926</v>
      </c>
      <c r="D14" s="22">
        <v>30324</v>
      </c>
      <c r="E14" s="22">
        <v>27555</v>
      </c>
      <c r="F14" s="22">
        <v>1557</v>
      </c>
      <c r="G14" s="23">
        <v>1280.5</v>
      </c>
      <c r="H14" s="23">
        <v>226.6</v>
      </c>
      <c r="I14" s="23">
        <v>33.6</v>
      </c>
      <c r="J14" s="23">
        <v>88.2</v>
      </c>
    </row>
    <row r="15" spans="1:11" s="21" customFormat="1" ht="15.95" customHeight="1">
      <c r="A15" s="11" t="s">
        <v>23</v>
      </c>
      <c r="B15" s="22">
        <v>8827</v>
      </c>
      <c r="C15" s="22">
        <v>8827</v>
      </c>
      <c r="D15" s="22" t="s">
        <v>267</v>
      </c>
      <c r="E15" s="22" t="s">
        <v>267</v>
      </c>
      <c r="F15" s="22" t="s">
        <v>267</v>
      </c>
      <c r="G15" s="22" t="s">
        <v>267</v>
      </c>
      <c r="H15" s="23">
        <v>83.6</v>
      </c>
      <c r="I15" s="22" t="s">
        <v>267</v>
      </c>
      <c r="J15" s="22" t="s">
        <v>267</v>
      </c>
    </row>
    <row r="16" spans="1:11" s="21" customFormat="1" ht="15.95" customHeight="1">
      <c r="A16" s="11" t="s">
        <v>24</v>
      </c>
      <c r="B16" s="22">
        <v>144246</v>
      </c>
      <c r="C16" s="22">
        <v>143114</v>
      </c>
      <c r="D16" s="22">
        <v>241366</v>
      </c>
      <c r="E16" s="22">
        <v>237653</v>
      </c>
      <c r="F16" s="22">
        <v>1753</v>
      </c>
      <c r="G16" s="23">
        <v>1212.4000000000001</v>
      </c>
      <c r="H16" s="23">
        <v>99.5</v>
      </c>
      <c r="I16" s="32" t="s">
        <v>308</v>
      </c>
      <c r="J16" s="23">
        <v>64.8</v>
      </c>
    </row>
    <row r="17" spans="1:10" s="21" customFormat="1" ht="15.95" customHeight="1">
      <c r="A17" s="11" t="s">
        <v>25</v>
      </c>
      <c r="B17" s="22" t="s">
        <v>267</v>
      </c>
      <c r="C17" s="22" t="s">
        <v>267</v>
      </c>
      <c r="D17" s="22" t="s">
        <v>267</v>
      </c>
      <c r="E17" s="22" t="s">
        <v>267</v>
      </c>
      <c r="F17" s="22" t="s">
        <v>267</v>
      </c>
      <c r="G17" s="22" t="s">
        <v>267</v>
      </c>
      <c r="H17" s="22" t="s">
        <v>267</v>
      </c>
      <c r="I17" s="22" t="s">
        <v>267</v>
      </c>
      <c r="J17" s="22" t="s">
        <v>267</v>
      </c>
    </row>
    <row r="18" spans="1:10" s="21" customFormat="1" ht="15.95" customHeight="1">
      <c r="A18" s="11" t="s">
        <v>26</v>
      </c>
      <c r="B18" s="22">
        <v>42377</v>
      </c>
      <c r="C18" s="22">
        <v>36909</v>
      </c>
      <c r="D18" s="22">
        <v>24684</v>
      </c>
      <c r="E18" s="22">
        <v>10162</v>
      </c>
      <c r="F18" s="22">
        <v>14183</v>
      </c>
      <c r="G18" s="23">
        <v>1419.7</v>
      </c>
      <c r="H18" s="23">
        <v>42.6</v>
      </c>
      <c r="I18" s="23">
        <v>53.1</v>
      </c>
      <c r="J18" s="23">
        <v>85.4</v>
      </c>
    </row>
    <row r="19" spans="1:10" s="21" customFormat="1" ht="15.95" customHeight="1">
      <c r="A19" s="11" t="s">
        <v>27</v>
      </c>
      <c r="B19" s="22">
        <v>106003</v>
      </c>
      <c r="C19" s="22">
        <v>98896</v>
      </c>
      <c r="D19" s="22">
        <v>128455</v>
      </c>
      <c r="E19" s="22">
        <v>100479</v>
      </c>
      <c r="F19" s="22">
        <v>11532</v>
      </c>
      <c r="G19" s="23">
        <v>1713.7</v>
      </c>
      <c r="H19" s="23">
        <v>103.2</v>
      </c>
      <c r="I19" s="23">
        <v>207</v>
      </c>
      <c r="J19" s="23">
        <v>103.2</v>
      </c>
    </row>
    <row r="20" spans="1:10" s="21" customFormat="1" ht="15.95" customHeight="1">
      <c r="A20" s="11" t="s">
        <v>28</v>
      </c>
      <c r="B20" s="22">
        <v>13265</v>
      </c>
      <c r="C20" s="22">
        <v>13184</v>
      </c>
      <c r="D20" s="22">
        <v>18464</v>
      </c>
      <c r="E20" s="22">
        <v>18464</v>
      </c>
      <c r="F20" s="22" t="s">
        <v>267</v>
      </c>
      <c r="G20" s="22" t="s">
        <v>267</v>
      </c>
      <c r="H20" s="23">
        <v>22.2</v>
      </c>
      <c r="I20" s="24" t="s">
        <v>342</v>
      </c>
      <c r="J20" s="22" t="s">
        <v>267</v>
      </c>
    </row>
    <row r="21" spans="1:10" s="21" customFormat="1" ht="15.95" customHeight="1">
      <c r="A21" s="11" t="s">
        <v>29</v>
      </c>
      <c r="B21" s="22">
        <v>10232</v>
      </c>
      <c r="C21" s="22">
        <v>9305</v>
      </c>
      <c r="D21" s="22">
        <v>13475</v>
      </c>
      <c r="E21" s="22">
        <v>313</v>
      </c>
      <c r="F21" s="22">
        <v>13162</v>
      </c>
      <c r="G21" s="23">
        <v>1250.8</v>
      </c>
      <c r="H21" s="23">
        <v>93.9</v>
      </c>
      <c r="I21" s="23">
        <v>55.5</v>
      </c>
      <c r="J21" s="23">
        <v>99.8</v>
      </c>
    </row>
    <row r="22" spans="1:10" s="21" customFormat="1" ht="15.95" customHeight="1">
      <c r="A22" s="11" t="s">
        <v>30</v>
      </c>
      <c r="B22" s="22">
        <v>236039</v>
      </c>
      <c r="C22" s="22">
        <v>137949</v>
      </c>
      <c r="D22" s="22">
        <v>3012925</v>
      </c>
      <c r="E22" s="22">
        <v>2082645</v>
      </c>
      <c r="F22" s="22">
        <v>405247</v>
      </c>
      <c r="G22" s="23">
        <v>1724.8</v>
      </c>
      <c r="H22" s="23">
        <v>112.4</v>
      </c>
      <c r="I22" s="23">
        <v>139.30000000000001</v>
      </c>
      <c r="J22" s="23">
        <v>100.5</v>
      </c>
    </row>
    <row r="23" spans="1:10" s="21" customFormat="1" ht="15.95" customHeight="1">
      <c r="A23" s="11" t="s">
        <v>31</v>
      </c>
      <c r="B23" s="22">
        <v>449358</v>
      </c>
      <c r="C23" s="22">
        <v>443539</v>
      </c>
      <c r="D23" s="22">
        <v>5850690</v>
      </c>
      <c r="E23" s="22">
        <v>4911103</v>
      </c>
      <c r="F23" s="22">
        <v>35350</v>
      </c>
      <c r="G23" s="23">
        <v>1413.3</v>
      </c>
      <c r="H23" s="23">
        <v>123.5</v>
      </c>
      <c r="I23" s="23">
        <v>173.6</v>
      </c>
      <c r="J23" s="23">
        <v>76.8</v>
      </c>
    </row>
    <row r="24" spans="1:10" s="21" customFormat="1" ht="15.95" customHeight="1">
      <c r="A24" s="11" t="s">
        <v>32</v>
      </c>
      <c r="B24" s="22">
        <v>155418</v>
      </c>
      <c r="C24" s="22">
        <v>153893</v>
      </c>
      <c r="D24" s="22">
        <v>203714</v>
      </c>
      <c r="E24" s="22">
        <v>108829</v>
      </c>
      <c r="F24" s="22">
        <v>89856</v>
      </c>
      <c r="G24" s="23">
        <v>1403.5</v>
      </c>
      <c r="H24" s="23">
        <v>69.099999999999994</v>
      </c>
      <c r="I24" s="23">
        <v>163.9</v>
      </c>
      <c r="J24" s="23">
        <v>88.6</v>
      </c>
    </row>
    <row r="25" spans="1:10" s="21" customFormat="1" ht="15.95" customHeight="1">
      <c r="A25" s="11" t="s">
        <v>33</v>
      </c>
      <c r="B25" s="22">
        <v>46358</v>
      </c>
      <c r="C25" s="22">
        <v>46358</v>
      </c>
      <c r="D25" s="22">
        <v>2661</v>
      </c>
      <c r="E25" s="22">
        <v>2661</v>
      </c>
      <c r="F25" s="22" t="s">
        <v>267</v>
      </c>
      <c r="G25" s="22" t="s">
        <v>267</v>
      </c>
      <c r="H25" s="32" t="s">
        <v>309</v>
      </c>
      <c r="I25" s="24" t="s">
        <v>313</v>
      </c>
      <c r="J25" s="22" t="s">
        <v>267</v>
      </c>
    </row>
    <row r="26" spans="1:10" s="21" customFormat="1" ht="15.95" customHeight="1">
      <c r="A26" s="11" t="s">
        <v>34</v>
      </c>
      <c r="B26" s="22">
        <v>90894</v>
      </c>
      <c r="C26" s="22">
        <v>85106</v>
      </c>
      <c r="D26" s="22">
        <v>167658</v>
      </c>
      <c r="E26" s="22">
        <v>65246</v>
      </c>
      <c r="F26" s="22">
        <v>102412</v>
      </c>
      <c r="G26" s="23">
        <v>1501.8</v>
      </c>
      <c r="H26" s="23">
        <v>169.9</v>
      </c>
      <c r="I26" s="24" t="s">
        <v>343</v>
      </c>
      <c r="J26" s="23">
        <v>108.6</v>
      </c>
    </row>
    <row r="27" spans="1:10" s="21" customFormat="1" ht="15.95" customHeight="1">
      <c r="A27" s="11" t="s">
        <v>35</v>
      </c>
      <c r="B27" s="22">
        <v>40806</v>
      </c>
      <c r="C27" s="22">
        <v>39224</v>
      </c>
      <c r="D27" s="22">
        <v>77077</v>
      </c>
      <c r="E27" s="22">
        <v>61814</v>
      </c>
      <c r="F27" s="22">
        <v>15263</v>
      </c>
      <c r="G27" s="23">
        <v>1540.1</v>
      </c>
      <c r="H27" s="23">
        <v>79.599999999999994</v>
      </c>
      <c r="I27" s="23">
        <v>113.1</v>
      </c>
      <c r="J27" s="23">
        <v>96.7</v>
      </c>
    </row>
    <row r="28" spans="1:10" s="21" customFormat="1" ht="15.95" customHeight="1">
      <c r="A28" s="11" t="s">
        <v>36</v>
      </c>
      <c r="B28" s="22">
        <v>43595</v>
      </c>
      <c r="C28" s="22">
        <v>41781</v>
      </c>
      <c r="D28" s="22">
        <v>29341</v>
      </c>
      <c r="E28" s="22">
        <v>29242</v>
      </c>
      <c r="F28" s="22">
        <v>99</v>
      </c>
      <c r="G28" s="23">
        <v>1965.7</v>
      </c>
      <c r="H28" s="23">
        <v>50.3</v>
      </c>
      <c r="I28" s="23">
        <v>127.7</v>
      </c>
      <c r="J28" s="23">
        <v>130.5</v>
      </c>
    </row>
    <row r="29" spans="1:10" s="21" customFormat="1" ht="15.95" customHeight="1">
      <c r="A29" s="11" t="s">
        <v>37</v>
      </c>
      <c r="B29" s="22">
        <v>68077</v>
      </c>
      <c r="C29" s="22">
        <v>48980</v>
      </c>
      <c r="D29" s="22">
        <v>90033</v>
      </c>
      <c r="E29" s="22">
        <v>72592</v>
      </c>
      <c r="F29" s="22">
        <v>17385</v>
      </c>
      <c r="G29" s="23">
        <v>1779.6</v>
      </c>
      <c r="H29" s="23">
        <v>126.5</v>
      </c>
      <c r="I29" s="23">
        <v>125.5</v>
      </c>
      <c r="J29" s="23">
        <v>92.9</v>
      </c>
    </row>
    <row r="30" spans="1:10" s="21" customFormat="1" ht="15.95" customHeight="1">
      <c r="A30" s="11" t="s">
        <v>38</v>
      </c>
      <c r="B30" s="22">
        <v>44597</v>
      </c>
      <c r="C30" s="22">
        <v>42156</v>
      </c>
      <c r="D30" s="22">
        <v>60672</v>
      </c>
      <c r="E30" s="22">
        <v>34628</v>
      </c>
      <c r="F30" s="22">
        <v>24911</v>
      </c>
      <c r="G30" s="23">
        <v>1237.8</v>
      </c>
      <c r="H30" s="23">
        <v>45.5</v>
      </c>
      <c r="I30" s="23">
        <v>42.1</v>
      </c>
      <c r="J30" s="23">
        <v>75.599999999999994</v>
      </c>
    </row>
    <row r="31" spans="1:10" s="21" customFormat="1" ht="15.95" customHeight="1">
      <c r="A31" s="11" t="s">
        <v>39</v>
      </c>
      <c r="B31" s="22">
        <v>27648</v>
      </c>
      <c r="C31" s="22">
        <v>22864</v>
      </c>
      <c r="D31" s="22">
        <v>80697</v>
      </c>
      <c r="E31" s="22">
        <v>63488</v>
      </c>
      <c r="F31" s="22">
        <v>16769</v>
      </c>
      <c r="G31" s="23">
        <v>1510.7</v>
      </c>
      <c r="H31" s="23">
        <v>60.9</v>
      </c>
      <c r="I31" s="23">
        <v>189.7</v>
      </c>
      <c r="J31" s="23">
        <v>93</v>
      </c>
    </row>
    <row r="32" spans="1:10" s="21" customFormat="1" ht="15.95" customHeight="1">
      <c r="A32" s="11" t="s">
        <v>40</v>
      </c>
      <c r="B32" s="22">
        <v>185</v>
      </c>
      <c r="C32" s="22">
        <v>185</v>
      </c>
      <c r="D32" s="22">
        <v>450</v>
      </c>
      <c r="E32" s="22">
        <v>450</v>
      </c>
      <c r="F32" s="22" t="s">
        <v>267</v>
      </c>
      <c r="G32" s="22" t="s">
        <v>267</v>
      </c>
      <c r="H32" s="23">
        <v>82.6</v>
      </c>
      <c r="I32" s="23">
        <v>5.4</v>
      </c>
      <c r="J32" s="23" t="s">
        <v>267</v>
      </c>
    </row>
    <row r="33" spans="1:113" s="21" customFormat="1" ht="15.75" customHeight="1">
      <c r="A33" s="11" t="s">
        <v>41</v>
      </c>
      <c r="B33" s="22">
        <v>72174</v>
      </c>
      <c r="C33" s="22">
        <v>72174</v>
      </c>
      <c r="D33" s="22">
        <v>72976</v>
      </c>
      <c r="E33" s="22">
        <v>70638</v>
      </c>
      <c r="F33" s="22">
        <v>2338</v>
      </c>
      <c r="G33" s="23">
        <v>1112.2</v>
      </c>
      <c r="H33" s="23">
        <v>97.2</v>
      </c>
      <c r="I33" s="23">
        <v>82.2</v>
      </c>
      <c r="J33" s="23">
        <v>102.4</v>
      </c>
    </row>
    <row r="34" spans="1:113" s="21" customFormat="1" ht="15.95" customHeight="1">
      <c r="A34" s="134" t="s">
        <v>42</v>
      </c>
      <c r="B34" s="22" t="s">
        <v>267</v>
      </c>
      <c r="C34" s="22" t="s">
        <v>267</v>
      </c>
      <c r="D34" s="22" t="s">
        <v>267</v>
      </c>
      <c r="E34" s="22" t="s">
        <v>267</v>
      </c>
      <c r="F34" s="22" t="s">
        <v>267</v>
      </c>
      <c r="G34" s="22" t="s">
        <v>267</v>
      </c>
      <c r="H34" s="22" t="s">
        <v>267</v>
      </c>
      <c r="I34" s="22" t="s">
        <v>267</v>
      </c>
      <c r="J34" s="22" t="s">
        <v>267</v>
      </c>
    </row>
    <row r="35" spans="1:113" s="154" customFormat="1" ht="21.95" customHeight="1">
      <c r="A35" s="196" t="s">
        <v>273</v>
      </c>
      <c r="B35" s="197"/>
      <c r="C35" s="197"/>
      <c r="D35" s="197"/>
      <c r="E35" s="197"/>
      <c r="F35" s="197"/>
      <c r="G35" s="197"/>
      <c r="H35" s="197"/>
      <c r="I35" s="197"/>
      <c r="J35" s="197"/>
      <c r="K35" s="25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</row>
    <row r="36" spans="1:113" ht="15.95" customHeight="1">
      <c r="A36" s="229">
        <v>22</v>
      </c>
      <c r="B36" s="229"/>
      <c r="C36" s="229"/>
      <c r="D36" s="229"/>
      <c r="E36" s="229"/>
      <c r="F36" s="229"/>
      <c r="G36" s="229"/>
      <c r="H36" s="229"/>
      <c r="I36" s="229"/>
      <c r="J36" s="229"/>
    </row>
    <row r="37" spans="1:113" ht="15.95" customHeight="1"/>
    <row r="38" spans="1:113">
      <c r="B38" s="36"/>
      <c r="C38" s="36"/>
      <c r="D38" s="36"/>
      <c r="E38" s="36"/>
      <c r="F38" s="36"/>
    </row>
    <row r="39" spans="1:113" ht="13.5" customHeight="1"/>
  </sheetData>
  <mergeCells count="16">
    <mergeCell ref="A1:J1"/>
    <mergeCell ref="A2:J2"/>
    <mergeCell ref="A36:J36"/>
    <mergeCell ref="F7:G7"/>
    <mergeCell ref="A3:J3"/>
    <mergeCell ref="A4:J4"/>
    <mergeCell ref="H5:J7"/>
    <mergeCell ref="A5:A8"/>
    <mergeCell ref="B5:C5"/>
    <mergeCell ref="A35:K35"/>
    <mergeCell ref="D5:G5"/>
    <mergeCell ref="B6:B8"/>
    <mergeCell ref="C6:C8"/>
    <mergeCell ref="D6:D8"/>
    <mergeCell ref="E6:G6"/>
    <mergeCell ref="E7:E8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H39"/>
  <sheetViews>
    <sheetView topLeftCell="A8" zoomScale="75" zoomScaleNormal="75" workbookViewId="0">
      <selection activeCell="M20" sqref="M20"/>
    </sheetView>
  </sheetViews>
  <sheetFormatPr defaultColWidth="8.75" defaultRowHeight="15.75"/>
  <cols>
    <col min="1" max="1" width="24.5" style="5" customWidth="1"/>
    <col min="2" max="2" width="10.375" style="5" customWidth="1"/>
    <col min="3" max="3" width="11.375" style="5" customWidth="1"/>
    <col min="4" max="5" width="11" style="5" customWidth="1"/>
    <col min="6" max="6" width="10" style="5" customWidth="1"/>
    <col min="7" max="7" width="10.875" style="5" customWidth="1"/>
    <col min="8" max="8" width="10" style="5" customWidth="1"/>
    <col min="9" max="9" width="10.75" style="5" customWidth="1"/>
    <col min="10" max="10" width="8.875" style="5" bestFit="1" customWidth="1"/>
    <col min="11" max="11" width="9" style="5" bestFit="1" customWidth="1"/>
    <col min="12" max="16384" width="8.75" style="5"/>
  </cols>
  <sheetData>
    <row r="1" spans="1:10" s="3" customFormat="1">
      <c r="A1" s="182" t="s">
        <v>70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s="14" customFormat="1" ht="11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0" s="14" customFormat="1" ht="12" customHeight="1">
      <c r="A4" s="279" t="s">
        <v>77</v>
      </c>
      <c r="B4" s="279"/>
      <c r="C4" s="279"/>
      <c r="D4" s="279"/>
      <c r="E4" s="279"/>
      <c r="F4" s="279"/>
      <c r="G4" s="279"/>
      <c r="H4" s="279"/>
      <c r="I4" s="279"/>
      <c r="J4" s="279"/>
    </row>
    <row r="5" spans="1:10" s="14" customFormat="1" ht="30" customHeight="1">
      <c r="A5" s="216" t="s">
        <v>4</v>
      </c>
      <c r="B5" s="209" t="s">
        <v>237</v>
      </c>
      <c r="C5" s="219"/>
      <c r="D5" s="209" t="s">
        <v>3</v>
      </c>
      <c r="E5" s="211"/>
      <c r="F5" s="211"/>
      <c r="G5" s="219"/>
      <c r="H5" s="240" t="s">
        <v>17</v>
      </c>
      <c r="I5" s="272"/>
      <c r="J5" s="272"/>
    </row>
    <row r="6" spans="1:10" s="14" customFormat="1" ht="11.25" customHeight="1">
      <c r="A6" s="276"/>
      <c r="B6" s="249" t="s">
        <v>0</v>
      </c>
      <c r="C6" s="249" t="s">
        <v>18</v>
      </c>
      <c r="D6" s="249" t="s">
        <v>0</v>
      </c>
      <c r="E6" s="211" t="s">
        <v>11</v>
      </c>
      <c r="F6" s="211"/>
      <c r="G6" s="219"/>
      <c r="H6" s="273"/>
      <c r="I6" s="274"/>
      <c r="J6" s="274"/>
    </row>
    <row r="7" spans="1:10" s="14" customFormat="1" ht="12" customHeight="1">
      <c r="A7" s="276"/>
      <c r="B7" s="250"/>
      <c r="C7" s="250"/>
      <c r="D7" s="250"/>
      <c r="E7" s="249" t="s">
        <v>2</v>
      </c>
      <c r="F7" s="209" t="s">
        <v>1</v>
      </c>
      <c r="G7" s="219"/>
      <c r="H7" s="256"/>
      <c r="I7" s="275"/>
      <c r="J7" s="275"/>
    </row>
    <row r="8" spans="1:10" s="14" customFormat="1" ht="57.75" customHeight="1">
      <c r="A8" s="277"/>
      <c r="B8" s="251"/>
      <c r="C8" s="251"/>
      <c r="D8" s="251"/>
      <c r="E8" s="251"/>
      <c r="F8" s="8" t="s">
        <v>0</v>
      </c>
      <c r="G8" s="8" t="s">
        <v>210</v>
      </c>
      <c r="H8" s="8" t="s">
        <v>105</v>
      </c>
      <c r="I8" s="15" t="s">
        <v>19</v>
      </c>
      <c r="J8" s="15" t="s">
        <v>211</v>
      </c>
    </row>
    <row r="9" spans="1:10" s="25" customFormat="1" ht="25.5" customHeight="1">
      <c r="A9" s="19" t="s">
        <v>16</v>
      </c>
      <c r="B9" s="20">
        <v>1211070</v>
      </c>
      <c r="C9" s="20">
        <v>567002</v>
      </c>
      <c r="D9" s="20">
        <v>2765722</v>
      </c>
      <c r="E9" s="20">
        <v>678141</v>
      </c>
      <c r="F9" s="20">
        <v>1762437</v>
      </c>
      <c r="G9" s="31">
        <v>1661.5</v>
      </c>
      <c r="H9" s="31">
        <v>98.9</v>
      </c>
      <c r="I9" s="31">
        <v>98.2</v>
      </c>
      <c r="J9" s="31">
        <v>91</v>
      </c>
    </row>
    <row r="10" spans="1:10" s="21" customFormat="1" ht="16.5" customHeight="1">
      <c r="A10" s="11" t="s">
        <v>13</v>
      </c>
      <c r="B10" s="22">
        <v>131926</v>
      </c>
      <c r="C10" s="22">
        <v>8532</v>
      </c>
      <c r="D10" s="22">
        <v>283958</v>
      </c>
      <c r="E10" s="22">
        <v>7598</v>
      </c>
      <c r="F10" s="22">
        <v>270729</v>
      </c>
      <c r="G10" s="23">
        <v>1284.2</v>
      </c>
      <c r="H10" s="24" t="s">
        <v>335</v>
      </c>
      <c r="I10" s="23">
        <v>247.5</v>
      </c>
      <c r="J10" s="23">
        <v>69.099999999999994</v>
      </c>
    </row>
    <row r="11" spans="1:10" s="21" customFormat="1" ht="16.5" customHeight="1">
      <c r="A11" s="11" t="s">
        <v>14</v>
      </c>
      <c r="B11" s="22">
        <v>65519</v>
      </c>
      <c r="C11" s="22">
        <v>56346</v>
      </c>
      <c r="D11" s="22">
        <v>118355</v>
      </c>
      <c r="E11" s="22">
        <v>33443</v>
      </c>
      <c r="F11" s="22">
        <v>84721</v>
      </c>
      <c r="G11" s="23">
        <v>1730.4</v>
      </c>
      <c r="H11" s="23">
        <v>109</v>
      </c>
      <c r="I11" s="23">
        <v>135.6</v>
      </c>
      <c r="J11" s="23">
        <v>101.5</v>
      </c>
    </row>
    <row r="12" spans="1:10" s="21" customFormat="1" ht="16.5" customHeight="1">
      <c r="A12" s="11" t="s">
        <v>15</v>
      </c>
      <c r="B12" s="22">
        <v>132337</v>
      </c>
      <c r="C12" s="22">
        <v>9323</v>
      </c>
      <c r="D12" s="22">
        <v>189983</v>
      </c>
      <c r="E12" s="22">
        <v>12853</v>
      </c>
      <c r="F12" s="22">
        <v>89978</v>
      </c>
      <c r="G12" s="23">
        <v>1916.1</v>
      </c>
      <c r="H12" s="23">
        <v>128.69999999999999</v>
      </c>
      <c r="I12" s="23">
        <v>64.7</v>
      </c>
      <c r="J12" s="23">
        <v>103.5</v>
      </c>
    </row>
    <row r="13" spans="1:10" s="21" customFormat="1" ht="16.5" customHeight="1">
      <c r="A13" s="11" t="s">
        <v>21</v>
      </c>
      <c r="B13" s="22">
        <v>41252</v>
      </c>
      <c r="C13" s="22">
        <v>11875</v>
      </c>
      <c r="D13" s="22">
        <v>151996</v>
      </c>
      <c r="E13" s="22">
        <v>59710</v>
      </c>
      <c r="F13" s="22">
        <v>85985</v>
      </c>
      <c r="G13" s="23">
        <v>1756.4</v>
      </c>
      <c r="H13" s="23">
        <v>125.4</v>
      </c>
      <c r="I13" s="23">
        <v>95.6</v>
      </c>
      <c r="J13" s="23">
        <v>93.3</v>
      </c>
    </row>
    <row r="14" spans="1:10" s="21" customFormat="1" ht="16.5" customHeight="1">
      <c r="A14" s="11" t="s">
        <v>22</v>
      </c>
      <c r="B14" s="22">
        <v>12954</v>
      </c>
      <c r="C14" s="22">
        <v>12135</v>
      </c>
      <c r="D14" s="22">
        <v>15319</v>
      </c>
      <c r="E14" s="22">
        <v>1444</v>
      </c>
      <c r="F14" s="22">
        <v>12904</v>
      </c>
      <c r="G14" s="23">
        <v>1678.5</v>
      </c>
      <c r="H14" s="23">
        <v>86.7</v>
      </c>
      <c r="I14" s="23">
        <v>48.4</v>
      </c>
      <c r="J14" s="23">
        <v>88.8</v>
      </c>
    </row>
    <row r="15" spans="1:10" s="21" customFormat="1" ht="16.5" customHeight="1">
      <c r="A15" s="11" t="s">
        <v>23</v>
      </c>
      <c r="B15" s="22">
        <v>602</v>
      </c>
      <c r="C15" s="22">
        <v>210</v>
      </c>
      <c r="D15" s="22">
        <v>11822</v>
      </c>
      <c r="E15" s="22" t="s">
        <v>267</v>
      </c>
      <c r="F15" s="22">
        <v>11822</v>
      </c>
      <c r="G15" s="23">
        <v>2086</v>
      </c>
      <c r="H15" s="23">
        <v>286.7</v>
      </c>
      <c r="I15" s="23">
        <v>124.2</v>
      </c>
      <c r="J15" s="23">
        <v>111.6</v>
      </c>
    </row>
    <row r="16" spans="1:10" s="21" customFormat="1" ht="16.5" customHeight="1">
      <c r="A16" s="11" t="s">
        <v>24</v>
      </c>
      <c r="B16" s="22">
        <v>29981</v>
      </c>
      <c r="C16" s="22">
        <v>18083</v>
      </c>
      <c r="D16" s="22">
        <v>67858</v>
      </c>
      <c r="E16" s="22">
        <v>22111</v>
      </c>
      <c r="F16" s="22">
        <v>43749</v>
      </c>
      <c r="G16" s="23">
        <v>1776.3</v>
      </c>
      <c r="H16" s="23">
        <v>107.3</v>
      </c>
      <c r="I16" s="23">
        <v>89.2</v>
      </c>
      <c r="J16" s="23">
        <v>86.7</v>
      </c>
    </row>
    <row r="17" spans="1:10" s="21" customFormat="1" ht="16.5" customHeight="1">
      <c r="A17" s="11" t="s">
        <v>25</v>
      </c>
      <c r="B17" s="22">
        <v>34561</v>
      </c>
      <c r="C17" s="22">
        <v>22593</v>
      </c>
      <c r="D17" s="22">
        <v>56694</v>
      </c>
      <c r="E17" s="22">
        <v>2345</v>
      </c>
      <c r="F17" s="22">
        <v>53954</v>
      </c>
      <c r="G17" s="23">
        <v>1754.8</v>
      </c>
      <c r="H17" s="23">
        <v>94.2</v>
      </c>
      <c r="I17" s="23">
        <v>88.5</v>
      </c>
      <c r="J17" s="23">
        <v>101.4</v>
      </c>
    </row>
    <row r="18" spans="1:10" s="21" customFormat="1" ht="16.5" customHeight="1">
      <c r="A18" s="11" t="s">
        <v>26</v>
      </c>
      <c r="B18" s="22">
        <v>120078</v>
      </c>
      <c r="C18" s="22">
        <v>88892</v>
      </c>
      <c r="D18" s="22">
        <v>209350</v>
      </c>
      <c r="E18" s="22">
        <v>40499</v>
      </c>
      <c r="F18" s="22">
        <v>168287</v>
      </c>
      <c r="G18" s="23">
        <v>1718.1</v>
      </c>
      <c r="H18" s="23">
        <v>100.3</v>
      </c>
      <c r="I18" s="23">
        <v>89.2</v>
      </c>
      <c r="J18" s="23">
        <v>102.8</v>
      </c>
    </row>
    <row r="19" spans="1:10" s="21" customFormat="1" ht="16.5" customHeight="1">
      <c r="A19" s="11" t="s">
        <v>27</v>
      </c>
      <c r="B19" s="22">
        <v>27461</v>
      </c>
      <c r="C19" s="22">
        <v>25044</v>
      </c>
      <c r="D19" s="22">
        <v>25489</v>
      </c>
      <c r="E19" s="22">
        <v>4587</v>
      </c>
      <c r="F19" s="22">
        <v>13305</v>
      </c>
      <c r="G19" s="23">
        <v>1901.8</v>
      </c>
      <c r="H19" s="23">
        <v>91.6</v>
      </c>
      <c r="I19" s="23">
        <v>76.099999999999994</v>
      </c>
      <c r="J19" s="23">
        <v>98</v>
      </c>
    </row>
    <row r="20" spans="1:10" s="21" customFormat="1" ht="16.5" customHeight="1">
      <c r="A20" s="11" t="s">
        <v>28</v>
      </c>
      <c r="B20" s="22">
        <v>52351</v>
      </c>
      <c r="C20" s="22">
        <v>42148</v>
      </c>
      <c r="D20" s="22">
        <v>121994</v>
      </c>
      <c r="E20" s="22">
        <v>53719</v>
      </c>
      <c r="F20" s="22">
        <v>67397</v>
      </c>
      <c r="G20" s="23">
        <v>1768.7</v>
      </c>
      <c r="H20" s="23">
        <v>56.5</v>
      </c>
      <c r="I20" s="23">
        <v>81.3</v>
      </c>
      <c r="J20" s="23">
        <v>89.5</v>
      </c>
    </row>
    <row r="21" spans="1:10" s="21" customFormat="1" ht="16.5" customHeight="1">
      <c r="A21" s="11" t="s">
        <v>29</v>
      </c>
      <c r="B21" s="22">
        <v>18835</v>
      </c>
      <c r="C21" s="22">
        <v>15358</v>
      </c>
      <c r="D21" s="22">
        <v>68631</v>
      </c>
      <c r="E21" s="22">
        <v>8983</v>
      </c>
      <c r="F21" s="22">
        <v>21783</v>
      </c>
      <c r="G21" s="23">
        <v>1904.5</v>
      </c>
      <c r="H21" s="23">
        <v>71.7</v>
      </c>
      <c r="I21" s="23">
        <v>91.8</v>
      </c>
      <c r="J21" s="23">
        <v>99.7</v>
      </c>
    </row>
    <row r="22" spans="1:10" s="21" customFormat="1" ht="16.5" customHeight="1">
      <c r="A22" s="11" t="s">
        <v>30</v>
      </c>
      <c r="B22" s="22">
        <v>23833</v>
      </c>
      <c r="C22" s="22">
        <v>22277</v>
      </c>
      <c r="D22" s="22">
        <v>63451</v>
      </c>
      <c r="E22" s="22">
        <v>54165</v>
      </c>
      <c r="F22" s="22">
        <v>5982</v>
      </c>
      <c r="G22" s="23">
        <v>1939.3</v>
      </c>
      <c r="H22" s="23">
        <v>154.30000000000001</v>
      </c>
      <c r="I22" s="23">
        <v>124.7</v>
      </c>
      <c r="J22" s="23">
        <v>97.7</v>
      </c>
    </row>
    <row r="23" spans="1:10" s="21" customFormat="1" ht="16.5" customHeight="1">
      <c r="A23" s="11" t="s">
        <v>31</v>
      </c>
      <c r="B23" s="22">
        <v>16610</v>
      </c>
      <c r="C23" s="22">
        <v>13874</v>
      </c>
      <c r="D23" s="22">
        <v>47152</v>
      </c>
      <c r="E23" s="22">
        <v>35540</v>
      </c>
      <c r="F23" s="22">
        <v>11484</v>
      </c>
      <c r="G23" s="23">
        <v>1809.5</v>
      </c>
      <c r="H23" s="23">
        <v>277.10000000000002</v>
      </c>
      <c r="I23" s="23">
        <v>133.5</v>
      </c>
      <c r="J23" s="23">
        <v>96</v>
      </c>
    </row>
    <row r="24" spans="1:10" s="21" customFormat="1" ht="16.5" customHeight="1">
      <c r="A24" s="11" t="s">
        <v>32</v>
      </c>
      <c r="B24" s="22">
        <v>32716</v>
      </c>
      <c r="C24" s="22">
        <v>16145</v>
      </c>
      <c r="D24" s="22">
        <v>151505</v>
      </c>
      <c r="E24" s="22">
        <v>21293</v>
      </c>
      <c r="F24" s="22">
        <v>81172</v>
      </c>
      <c r="G24" s="23">
        <v>1662.7</v>
      </c>
      <c r="H24" s="23">
        <v>96.7</v>
      </c>
      <c r="I24" s="23">
        <v>173</v>
      </c>
      <c r="J24" s="23">
        <v>87.9</v>
      </c>
    </row>
    <row r="25" spans="1:10" s="21" customFormat="1" ht="16.5" customHeight="1">
      <c r="A25" s="11" t="s">
        <v>33</v>
      </c>
      <c r="B25" s="22">
        <v>19431</v>
      </c>
      <c r="C25" s="22">
        <v>12023</v>
      </c>
      <c r="D25" s="22">
        <v>33088</v>
      </c>
      <c r="E25" s="22">
        <v>11027</v>
      </c>
      <c r="F25" s="22">
        <v>18695</v>
      </c>
      <c r="G25" s="23">
        <v>1731.4</v>
      </c>
      <c r="H25" s="23">
        <v>39.6</v>
      </c>
      <c r="I25" s="23">
        <v>59.9</v>
      </c>
      <c r="J25" s="23">
        <v>108.3</v>
      </c>
    </row>
    <row r="26" spans="1:10" s="21" customFormat="1" ht="16.5" customHeight="1">
      <c r="A26" s="11" t="s">
        <v>34</v>
      </c>
      <c r="B26" s="22">
        <v>52342</v>
      </c>
      <c r="C26" s="22">
        <v>29888</v>
      </c>
      <c r="D26" s="22">
        <v>47162</v>
      </c>
      <c r="E26" s="22">
        <v>36286</v>
      </c>
      <c r="F26" s="22">
        <v>10876</v>
      </c>
      <c r="G26" s="23">
        <v>1659.7</v>
      </c>
      <c r="H26" s="23">
        <v>97.8</v>
      </c>
      <c r="I26" s="23">
        <v>79.900000000000006</v>
      </c>
      <c r="J26" s="23">
        <v>99.3</v>
      </c>
    </row>
    <row r="27" spans="1:10" s="21" customFormat="1" ht="16.5" customHeight="1">
      <c r="A27" s="11" t="s">
        <v>35</v>
      </c>
      <c r="B27" s="22">
        <v>21397</v>
      </c>
      <c r="C27" s="22">
        <v>11593</v>
      </c>
      <c r="D27" s="22">
        <v>77971</v>
      </c>
      <c r="E27" s="22">
        <v>14020</v>
      </c>
      <c r="F27" s="22">
        <v>47821</v>
      </c>
      <c r="G27" s="23">
        <v>1624.5</v>
      </c>
      <c r="H27" s="23">
        <v>69.7</v>
      </c>
      <c r="I27" s="23">
        <v>90.9</v>
      </c>
      <c r="J27" s="23">
        <v>97.3</v>
      </c>
    </row>
    <row r="28" spans="1:10" s="21" customFormat="1" ht="16.5" customHeight="1">
      <c r="A28" s="11" t="s">
        <v>36</v>
      </c>
      <c r="B28" s="22">
        <v>69414</v>
      </c>
      <c r="C28" s="22">
        <v>13694</v>
      </c>
      <c r="D28" s="22">
        <v>185783</v>
      </c>
      <c r="E28" s="22">
        <v>13589</v>
      </c>
      <c r="F28" s="22">
        <v>139122</v>
      </c>
      <c r="G28" s="23">
        <v>1893.7</v>
      </c>
      <c r="H28" s="23">
        <v>89.7</v>
      </c>
      <c r="I28" s="23">
        <v>89.6</v>
      </c>
      <c r="J28" s="23">
        <v>100</v>
      </c>
    </row>
    <row r="29" spans="1:10" s="21" customFormat="1" ht="16.5" customHeight="1">
      <c r="A29" s="11" t="s">
        <v>37</v>
      </c>
      <c r="B29" s="22">
        <v>96066</v>
      </c>
      <c r="C29" s="22">
        <v>80768</v>
      </c>
      <c r="D29" s="22">
        <v>252390</v>
      </c>
      <c r="E29" s="22">
        <v>160314</v>
      </c>
      <c r="F29" s="22">
        <v>87399</v>
      </c>
      <c r="G29" s="23">
        <v>1342</v>
      </c>
      <c r="H29" s="23">
        <v>150.1</v>
      </c>
      <c r="I29" s="23">
        <v>135.6</v>
      </c>
      <c r="J29" s="23">
        <v>78.3</v>
      </c>
    </row>
    <row r="30" spans="1:10" s="21" customFormat="1" ht="16.5" customHeight="1">
      <c r="A30" s="11" t="s">
        <v>38</v>
      </c>
      <c r="B30" s="22">
        <v>101196</v>
      </c>
      <c r="C30" s="22">
        <v>7069</v>
      </c>
      <c r="D30" s="22">
        <v>144141</v>
      </c>
      <c r="E30" s="22">
        <v>3646</v>
      </c>
      <c r="F30" s="22">
        <v>136067</v>
      </c>
      <c r="G30" s="23">
        <v>2002.4</v>
      </c>
      <c r="H30" s="23">
        <v>85.4</v>
      </c>
      <c r="I30" s="23">
        <v>72.599999999999994</v>
      </c>
      <c r="J30" s="23">
        <v>91.3</v>
      </c>
    </row>
    <row r="31" spans="1:10" s="21" customFormat="1" ht="16.5" customHeight="1">
      <c r="A31" s="11" t="s">
        <v>39</v>
      </c>
      <c r="B31" s="22">
        <v>77009</v>
      </c>
      <c r="C31" s="22">
        <v>35822</v>
      </c>
      <c r="D31" s="22">
        <v>228564</v>
      </c>
      <c r="E31" s="22">
        <v>65957</v>
      </c>
      <c r="F31" s="22">
        <v>162104</v>
      </c>
      <c r="G31" s="23">
        <v>1349</v>
      </c>
      <c r="H31" s="23">
        <v>58.5</v>
      </c>
      <c r="I31" s="23">
        <v>79.8</v>
      </c>
      <c r="J31" s="23">
        <v>87.8</v>
      </c>
    </row>
    <row r="32" spans="1:10" s="21" customFormat="1" ht="16.5" customHeight="1">
      <c r="A32" s="11" t="s">
        <v>40</v>
      </c>
      <c r="B32" s="22">
        <v>6043</v>
      </c>
      <c r="C32" s="22">
        <v>5853</v>
      </c>
      <c r="D32" s="22">
        <v>5394</v>
      </c>
      <c r="E32" s="22">
        <v>1974</v>
      </c>
      <c r="F32" s="22">
        <v>1316</v>
      </c>
      <c r="G32" s="23">
        <v>1844.1</v>
      </c>
      <c r="H32" s="23">
        <v>55.9</v>
      </c>
      <c r="I32" s="23">
        <v>103.1</v>
      </c>
      <c r="J32" s="23">
        <v>98.5</v>
      </c>
    </row>
    <row r="33" spans="1:112" s="21" customFormat="1" ht="16.5" customHeight="1">
      <c r="A33" s="11" t="s">
        <v>41</v>
      </c>
      <c r="B33" s="22">
        <v>12076</v>
      </c>
      <c r="C33" s="22">
        <v>5810</v>
      </c>
      <c r="D33" s="22">
        <v>95480</v>
      </c>
      <c r="E33" s="22">
        <v>13038</v>
      </c>
      <c r="F33" s="22">
        <v>60942</v>
      </c>
      <c r="G33" s="23">
        <v>1735.5</v>
      </c>
      <c r="H33" s="23">
        <v>49.2</v>
      </c>
      <c r="I33" s="23">
        <v>141.6</v>
      </c>
      <c r="J33" s="23">
        <v>92.5</v>
      </c>
    </row>
    <row r="34" spans="1:112" s="21" customFormat="1" ht="16.5" customHeight="1">
      <c r="A34" s="134" t="s">
        <v>42</v>
      </c>
      <c r="B34" s="22">
        <v>15080</v>
      </c>
      <c r="C34" s="22">
        <v>1647</v>
      </c>
      <c r="D34" s="22">
        <v>112192</v>
      </c>
      <c r="E34" s="22" t="s">
        <v>267</v>
      </c>
      <c r="F34" s="22">
        <v>74843</v>
      </c>
      <c r="G34" s="23">
        <v>1887.9</v>
      </c>
      <c r="H34" s="23">
        <v>41.9</v>
      </c>
      <c r="I34" s="23">
        <v>68.8</v>
      </c>
      <c r="J34" s="23">
        <v>94.6</v>
      </c>
    </row>
    <row r="35" spans="1:112" s="154" customFormat="1" ht="21.95" customHeight="1">
      <c r="A35" s="196" t="s">
        <v>273</v>
      </c>
      <c r="B35" s="197"/>
      <c r="C35" s="197"/>
      <c r="D35" s="197"/>
      <c r="E35" s="197"/>
      <c r="F35" s="197"/>
      <c r="G35" s="197"/>
      <c r="H35" s="197"/>
      <c r="I35" s="197"/>
      <c r="J35" s="197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</row>
    <row r="36" spans="1:112" s="4" customFormat="1" ht="15">
      <c r="A36" s="229">
        <v>23</v>
      </c>
      <c r="B36" s="229"/>
      <c r="C36" s="229"/>
      <c r="D36" s="229"/>
      <c r="E36" s="229"/>
      <c r="F36" s="229"/>
      <c r="G36" s="229"/>
      <c r="H36" s="229"/>
      <c r="I36" s="229"/>
      <c r="J36" s="229"/>
    </row>
    <row r="37" spans="1:112">
      <c r="B37" s="36"/>
      <c r="C37" s="36"/>
      <c r="D37" s="36"/>
      <c r="E37" s="36"/>
      <c r="F37" s="36"/>
    </row>
    <row r="38" spans="1:112" ht="18.75">
      <c r="H38" s="2"/>
    </row>
    <row r="39" spans="1:112" ht="13.5" customHeight="1"/>
  </sheetData>
  <mergeCells count="16">
    <mergeCell ref="A36:J36"/>
    <mergeCell ref="C6:C8"/>
    <mergeCell ref="D6:D8"/>
    <mergeCell ref="E6:G6"/>
    <mergeCell ref="E7:E8"/>
    <mergeCell ref="F7:G7"/>
    <mergeCell ref="A35:J35"/>
    <mergeCell ref="A3:J3"/>
    <mergeCell ref="A4:J4"/>
    <mergeCell ref="H5:J7"/>
    <mergeCell ref="A1:J1"/>
    <mergeCell ref="A2:J2"/>
    <mergeCell ref="A5:A8"/>
    <mergeCell ref="B5:C5"/>
    <mergeCell ref="D5:G5"/>
    <mergeCell ref="B6:B8"/>
  </mergeCells>
  <phoneticPr fontId="15" type="noConversion"/>
  <pageMargins left="1.04" right="0.17" top="0.17" bottom="0.17" header="0.17" footer="0.17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DH40"/>
  <sheetViews>
    <sheetView topLeftCell="A9" zoomScale="75" zoomScaleNormal="75" workbookViewId="0">
      <selection activeCell="M20" sqref="M20"/>
    </sheetView>
  </sheetViews>
  <sheetFormatPr defaultColWidth="8.75" defaultRowHeight="15.75"/>
  <cols>
    <col min="1" max="1" width="24.75" style="5" customWidth="1"/>
    <col min="2" max="3" width="10.75" style="5" customWidth="1"/>
    <col min="4" max="6" width="10.625" style="5" customWidth="1"/>
    <col min="7" max="7" width="11" style="5" customWidth="1"/>
    <col min="8" max="8" width="10" style="5" customWidth="1"/>
    <col min="9" max="9" width="10.625" style="5" customWidth="1"/>
    <col min="10" max="10" width="8.875" style="5" bestFit="1" customWidth="1"/>
    <col min="11" max="11" width="9" style="5" bestFit="1" customWidth="1"/>
    <col min="12" max="16384" width="8.75" style="5"/>
  </cols>
  <sheetData>
    <row r="1" spans="1:11" s="3" customFormat="1">
      <c r="A1" s="182" t="s">
        <v>56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ht="5.25" customHeight="1"/>
    <row r="4" spans="1:11" s="14" customFormat="1" ht="4.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</row>
    <row r="5" spans="1:11" s="14" customFormat="1" ht="12" customHeight="1">
      <c r="A5" s="279" t="s">
        <v>77</v>
      </c>
      <c r="B5" s="279"/>
      <c r="C5" s="279"/>
      <c r="D5" s="279"/>
      <c r="E5" s="279"/>
      <c r="F5" s="279"/>
      <c r="G5" s="279"/>
      <c r="H5" s="279"/>
      <c r="I5" s="279"/>
      <c r="J5" s="279"/>
    </row>
    <row r="6" spans="1:11" s="14" customFormat="1" ht="24.75" customHeight="1">
      <c r="A6" s="216" t="s">
        <v>4</v>
      </c>
      <c r="B6" s="209" t="s">
        <v>237</v>
      </c>
      <c r="C6" s="219"/>
      <c r="D6" s="209" t="s">
        <v>3</v>
      </c>
      <c r="E6" s="211"/>
      <c r="F6" s="211"/>
      <c r="G6" s="219"/>
      <c r="H6" s="240" t="s">
        <v>17</v>
      </c>
      <c r="I6" s="272"/>
      <c r="J6" s="272"/>
    </row>
    <row r="7" spans="1:11" s="14" customFormat="1" ht="11.25" customHeight="1">
      <c r="A7" s="276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9"/>
      <c r="H7" s="273"/>
      <c r="I7" s="274"/>
      <c r="J7" s="274"/>
    </row>
    <row r="8" spans="1:11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9"/>
      <c r="H8" s="256"/>
      <c r="I8" s="275"/>
      <c r="J8" s="275"/>
    </row>
    <row r="9" spans="1:11" s="14" customFormat="1" ht="51.75" customHeight="1">
      <c r="A9" s="277"/>
      <c r="B9" s="251"/>
      <c r="C9" s="251"/>
      <c r="D9" s="251"/>
      <c r="E9" s="251"/>
      <c r="F9" s="8" t="s">
        <v>0</v>
      </c>
      <c r="G9" s="8" t="s">
        <v>210</v>
      </c>
      <c r="H9" s="8" t="s">
        <v>105</v>
      </c>
      <c r="I9" s="15" t="s">
        <v>19</v>
      </c>
      <c r="J9" s="15" t="s">
        <v>211</v>
      </c>
      <c r="K9" s="26"/>
    </row>
    <row r="10" spans="1:11" s="25" customFormat="1" ht="32.25" customHeight="1">
      <c r="A10" s="19" t="s">
        <v>16</v>
      </c>
      <c r="B10" s="20">
        <v>1351460</v>
      </c>
      <c r="C10" s="20">
        <v>997841</v>
      </c>
      <c r="D10" s="20">
        <v>3093756</v>
      </c>
      <c r="E10" s="20">
        <v>1853104</v>
      </c>
      <c r="F10" s="20">
        <v>833096</v>
      </c>
      <c r="G10" s="31">
        <v>1882.2</v>
      </c>
      <c r="H10" s="31">
        <v>88.7</v>
      </c>
      <c r="I10" s="31">
        <v>148.80000000000001</v>
      </c>
      <c r="J10" s="31">
        <v>98.2</v>
      </c>
    </row>
    <row r="11" spans="1:11" s="21" customFormat="1" ht="16.5" customHeight="1">
      <c r="A11" s="11" t="s">
        <v>13</v>
      </c>
      <c r="B11" s="22">
        <v>47822</v>
      </c>
      <c r="C11" s="22">
        <v>13435</v>
      </c>
      <c r="D11" s="22">
        <v>95886</v>
      </c>
      <c r="E11" s="22">
        <v>24690</v>
      </c>
      <c r="F11" s="22">
        <v>71179</v>
      </c>
      <c r="G11" s="23">
        <v>1861</v>
      </c>
      <c r="H11" s="23">
        <v>49</v>
      </c>
      <c r="I11" s="23">
        <v>96.6</v>
      </c>
      <c r="J11" s="23">
        <v>99.5</v>
      </c>
    </row>
    <row r="12" spans="1:11" s="21" customFormat="1" ht="16.5" customHeight="1">
      <c r="A12" s="11" t="s">
        <v>14</v>
      </c>
      <c r="B12" s="22">
        <v>56474</v>
      </c>
      <c r="C12" s="22">
        <v>53027</v>
      </c>
      <c r="D12" s="22">
        <v>66604</v>
      </c>
      <c r="E12" s="22">
        <v>19617</v>
      </c>
      <c r="F12" s="22">
        <v>46925</v>
      </c>
      <c r="G12" s="23">
        <v>1986.7</v>
      </c>
      <c r="H12" s="23">
        <v>104</v>
      </c>
      <c r="I12" s="23">
        <v>140.69999999999999</v>
      </c>
      <c r="J12" s="23">
        <v>110.9</v>
      </c>
    </row>
    <row r="13" spans="1:11" s="21" customFormat="1" ht="16.5" customHeight="1">
      <c r="A13" s="11" t="s">
        <v>15</v>
      </c>
      <c r="B13" s="22">
        <v>156431</v>
      </c>
      <c r="C13" s="22">
        <v>116054</v>
      </c>
      <c r="D13" s="22">
        <v>85808</v>
      </c>
      <c r="E13" s="22">
        <v>17517</v>
      </c>
      <c r="F13" s="22">
        <v>53643</v>
      </c>
      <c r="G13" s="23">
        <v>1855.4</v>
      </c>
      <c r="H13" s="23">
        <v>149.5</v>
      </c>
      <c r="I13" s="23">
        <v>91.2</v>
      </c>
      <c r="J13" s="23">
        <v>99.8</v>
      </c>
    </row>
    <row r="14" spans="1:11" s="21" customFormat="1" ht="16.5" customHeight="1">
      <c r="A14" s="11" t="s">
        <v>21</v>
      </c>
      <c r="B14" s="22">
        <v>51653</v>
      </c>
      <c r="C14" s="22">
        <v>30552</v>
      </c>
      <c r="D14" s="22">
        <v>188625</v>
      </c>
      <c r="E14" s="22">
        <v>144993</v>
      </c>
      <c r="F14" s="22">
        <v>36389</v>
      </c>
      <c r="G14" s="23">
        <v>1820.9</v>
      </c>
      <c r="H14" s="23">
        <v>89.8</v>
      </c>
      <c r="I14" s="23">
        <v>167.8</v>
      </c>
      <c r="J14" s="23">
        <v>89.9</v>
      </c>
    </row>
    <row r="15" spans="1:11" s="21" customFormat="1" ht="16.5" customHeight="1">
      <c r="A15" s="11" t="s">
        <v>22</v>
      </c>
      <c r="B15" s="22">
        <v>19762</v>
      </c>
      <c r="C15" s="22">
        <v>19702</v>
      </c>
      <c r="D15" s="22">
        <v>12802</v>
      </c>
      <c r="E15" s="22">
        <v>9813</v>
      </c>
      <c r="F15" s="22">
        <v>2872</v>
      </c>
      <c r="G15" s="23">
        <v>1782</v>
      </c>
      <c r="H15" s="23">
        <v>105.8</v>
      </c>
      <c r="I15" s="23">
        <v>120.1</v>
      </c>
      <c r="J15" s="23">
        <v>91.9</v>
      </c>
    </row>
    <row r="16" spans="1:11" s="21" customFormat="1" ht="16.5" customHeight="1">
      <c r="A16" s="11" t="s">
        <v>23</v>
      </c>
      <c r="B16" s="22">
        <v>9373</v>
      </c>
      <c r="C16" s="22">
        <v>8981</v>
      </c>
      <c r="D16" s="22">
        <v>11822</v>
      </c>
      <c r="E16" s="22" t="s">
        <v>267</v>
      </c>
      <c r="F16" s="22">
        <v>11822</v>
      </c>
      <c r="G16" s="23">
        <v>2086</v>
      </c>
      <c r="H16" s="23">
        <v>87.7</v>
      </c>
      <c r="I16" s="23">
        <v>124.2</v>
      </c>
      <c r="J16" s="23">
        <v>111.6</v>
      </c>
    </row>
    <row r="17" spans="1:10" s="21" customFormat="1" ht="16.5" customHeight="1">
      <c r="A17" s="11" t="s">
        <v>24</v>
      </c>
      <c r="B17" s="22">
        <v>149467</v>
      </c>
      <c r="C17" s="22">
        <v>142653</v>
      </c>
      <c r="D17" s="22">
        <v>236138</v>
      </c>
      <c r="E17" s="22">
        <v>218027</v>
      </c>
      <c r="F17" s="22">
        <v>16113</v>
      </c>
      <c r="G17" s="23">
        <v>1810.4</v>
      </c>
      <c r="H17" s="23">
        <v>100</v>
      </c>
      <c r="I17" s="24" t="s">
        <v>340</v>
      </c>
      <c r="J17" s="23">
        <v>92.5</v>
      </c>
    </row>
    <row r="18" spans="1:10" s="21" customFormat="1" ht="16.5" customHeight="1">
      <c r="A18" s="11" t="s">
        <v>25</v>
      </c>
      <c r="B18" s="22">
        <v>30237</v>
      </c>
      <c r="C18" s="22">
        <v>20380</v>
      </c>
      <c r="D18" s="22">
        <v>28172</v>
      </c>
      <c r="E18" s="22">
        <v>2323</v>
      </c>
      <c r="F18" s="22">
        <v>25462</v>
      </c>
      <c r="G18" s="23">
        <v>1833.6</v>
      </c>
      <c r="H18" s="23">
        <v>91.1</v>
      </c>
      <c r="I18" s="23">
        <v>71.2</v>
      </c>
      <c r="J18" s="23">
        <v>102</v>
      </c>
    </row>
    <row r="19" spans="1:10" s="21" customFormat="1" ht="16.5" customHeight="1">
      <c r="A19" s="11" t="s">
        <v>26</v>
      </c>
      <c r="B19" s="22">
        <v>38539</v>
      </c>
      <c r="C19" s="22">
        <v>23930</v>
      </c>
      <c r="D19" s="22">
        <v>84327</v>
      </c>
      <c r="E19" s="22">
        <v>3010</v>
      </c>
      <c r="F19" s="22">
        <v>80879</v>
      </c>
      <c r="G19" s="23">
        <v>1820.5</v>
      </c>
      <c r="H19" s="23">
        <v>73.900000000000006</v>
      </c>
      <c r="I19" s="23">
        <v>109.4</v>
      </c>
      <c r="J19" s="23">
        <v>98.6</v>
      </c>
    </row>
    <row r="20" spans="1:10" s="21" customFormat="1" ht="16.5" customHeight="1">
      <c r="A20" s="11" t="s">
        <v>27</v>
      </c>
      <c r="B20" s="22">
        <v>75931</v>
      </c>
      <c r="C20" s="22">
        <v>69057</v>
      </c>
      <c r="D20" s="22">
        <v>55409</v>
      </c>
      <c r="E20" s="22">
        <v>30289</v>
      </c>
      <c r="F20" s="22">
        <v>17765</v>
      </c>
      <c r="G20" s="23">
        <v>1890.7</v>
      </c>
      <c r="H20" s="23">
        <v>108.9</v>
      </c>
      <c r="I20" s="23">
        <v>144.6</v>
      </c>
      <c r="J20" s="23">
        <v>97.9</v>
      </c>
    </row>
    <row r="21" spans="1:10" s="21" customFormat="1" ht="16.5" customHeight="1">
      <c r="A21" s="11" t="s">
        <v>28</v>
      </c>
      <c r="B21" s="22">
        <v>41408</v>
      </c>
      <c r="C21" s="22">
        <v>36146</v>
      </c>
      <c r="D21" s="22">
        <v>100711</v>
      </c>
      <c r="E21" s="22">
        <v>55421</v>
      </c>
      <c r="F21" s="22">
        <v>45277</v>
      </c>
      <c r="G21" s="23">
        <v>1810.9</v>
      </c>
      <c r="H21" s="23">
        <v>39.1</v>
      </c>
      <c r="I21" s="23">
        <v>87.6</v>
      </c>
      <c r="J21" s="23">
        <v>89.9</v>
      </c>
    </row>
    <row r="22" spans="1:10" s="21" customFormat="1" ht="16.5" customHeight="1">
      <c r="A22" s="11" t="s">
        <v>29</v>
      </c>
      <c r="B22" s="22">
        <v>19443</v>
      </c>
      <c r="C22" s="22">
        <v>18206</v>
      </c>
      <c r="D22" s="22">
        <v>30651</v>
      </c>
      <c r="E22" s="22">
        <v>8983</v>
      </c>
      <c r="F22" s="22">
        <v>12707</v>
      </c>
      <c r="G22" s="23">
        <v>1927</v>
      </c>
      <c r="H22" s="23">
        <v>73.2</v>
      </c>
      <c r="I22" s="23">
        <v>113.2</v>
      </c>
      <c r="J22" s="23">
        <v>104.5</v>
      </c>
    </row>
    <row r="23" spans="1:10" s="21" customFormat="1" ht="16.5" customHeight="1">
      <c r="A23" s="11" t="s">
        <v>30</v>
      </c>
      <c r="B23" s="22">
        <v>131438</v>
      </c>
      <c r="C23" s="22">
        <v>90427</v>
      </c>
      <c r="D23" s="22">
        <v>533518</v>
      </c>
      <c r="E23" s="22">
        <v>251708</v>
      </c>
      <c r="F23" s="22">
        <v>133420</v>
      </c>
      <c r="G23" s="23">
        <v>1963.5</v>
      </c>
      <c r="H23" s="23">
        <v>113.7</v>
      </c>
      <c r="I23" s="23">
        <v>238</v>
      </c>
      <c r="J23" s="23">
        <v>99.6</v>
      </c>
    </row>
    <row r="24" spans="1:10" s="21" customFormat="1" ht="16.5" customHeight="1">
      <c r="A24" s="11" t="s">
        <v>31</v>
      </c>
      <c r="B24" s="22">
        <v>157786</v>
      </c>
      <c r="C24" s="22">
        <v>149979</v>
      </c>
      <c r="D24" s="22">
        <v>938375</v>
      </c>
      <c r="E24" s="22">
        <v>780932</v>
      </c>
      <c r="F24" s="22">
        <v>15137</v>
      </c>
      <c r="G24" s="23">
        <v>1852.2</v>
      </c>
      <c r="H24" s="23">
        <v>135.5</v>
      </c>
      <c r="I24" s="23">
        <v>148.80000000000001</v>
      </c>
      <c r="J24" s="23">
        <v>98.7</v>
      </c>
    </row>
    <row r="25" spans="1:10" s="21" customFormat="1" ht="16.5" customHeight="1">
      <c r="A25" s="11" t="s">
        <v>32</v>
      </c>
      <c r="B25" s="22">
        <v>26693</v>
      </c>
      <c r="C25" s="22">
        <v>16627</v>
      </c>
      <c r="D25" s="22">
        <v>52396</v>
      </c>
      <c r="E25" s="22">
        <v>15588</v>
      </c>
      <c r="F25" s="22">
        <v>24497</v>
      </c>
      <c r="G25" s="23">
        <v>1815.1</v>
      </c>
      <c r="H25" s="23">
        <v>102</v>
      </c>
      <c r="I25" s="23">
        <v>153</v>
      </c>
      <c r="J25" s="23">
        <v>95.5</v>
      </c>
    </row>
    <row r="26" spans="1:10" s="21" customFormat="1" ht="16.5" customHeight="1">
      <c r="A26" s="11" t="s">
        <v>33</v>
      </c>
      <c r="B26" s="22">
        <v>14194</v>
      </c>
      <c r="C26" s="22">
        <v>9752</v>
      </c>
      <c r="D26" s="22">
        <v>22003</v>
      </c>
      <c r="E26" s="22">
        <v>9735</v>
      </c>
      <c r="F26" s="22">
        <v>12046</v>
      </c>
      <c r="G26" s="23">
        <v>1900.3</v>
      </c>
      <c r="H26" s="23">
        <v>31.6</v>
      </c>
      <c r="I26" s="23">
        <v>60.9</v>
      </c>
      <c r="J26" s="23">
        <v>100.4</v>
      </c>
    </row>
    <row r="27" spans="1:10" s="21" customFormat="1" ht="16.5" customHeight="1">
      <c r="A27" s="11" t="s">
        <v>34</v>
      </c>
      <c r="B27" s="22">
        <v>29487</v>
      </c>
      <c r="C27" s="22">
        <v>15562</v>
      </c>
      <c r="D27" s="22">
        <v>62219</v>
      </c>
      <c r="E27" s="22">
        <v>13780</v>
      </c>
      <c r="F27" s="22">
        <v>48439</v>
      </c>
      <c r="G27" s="23">
        <v>2042.8</v>
      </c>
      <c r="H27" s="23">
        <v>65.400000000000006</v>
      </c>
      <c r="I27" s="24" t="s">
        <v>332</v>
      </c>
      <c r="J27" s="23">
        <v>108.4</v>
      </c>
    </row>
    <row r="28" spans="1:10" s="21" customFormat="1" ht="16.5" customHeight="1">
      <c r="A28" s="11" t="s">
        <v>35</v>
      </c>
      <c r="B28" s="22">
        <v>27087</v>
      </c>
      <c r="C28" s="22">
        <v>23056</v>
      </c>
      <c r="D28" s="22">
        <v>26242</v>
      </c>
      <c r="E28" s="22">
        <v>3250</v>
      </c>
      <c r="F28" s="22">
        <v>11048</v>
      </c>
      <c r="G28" s="23">
        <v>1897.4</v>
      </c>
      <c r="H28" s="23">
        <v>61.5</v>
      </c>
      <c r="I28" s="23">
        <v>81.2</v>
      </c>
      <c r="J28" s="23">
        <v>106.3</v>
      </c>
    </row>
    <row r="29" spans="1:10" s="21" customFormat="1" ht="16.5" customHeight="1">
      <c r="A29" s="11" t="s">
        <v>36</v>
      </c>
      <c r="B29" s="22">
        <v>46523</v>
      </c>
      <c r="C29" s="22">
        <v>17326</v>
      </c>
      <c r="D29" s="22">
        <v>111727</v>
      </c>
      <c r="E29" s="22">
        <v>22570</v>
      </c>
      <c r="F29" s="22">
        <v>75808</v>
      </c>
      <c r="G29" s="23">
        <v>1866.7</v>
      </c>
      <c r="H29" s="23">
        <v>55.4</v>
      </c>
      <c r="I29" s="23">
        <v>92.5</v>
      </c>
      <c r="J29" s="23">
        <v>94.7</v>
      </c>
    </row>
    <row r="30" spans="1:10" s="21" customFormat="1" ht="16.5" customHeight="1">
      <c r="A30" s="11" t="s">
        <v>37</v>
      </c>
      <c r="B30" s="22">
        <v>103743</v>
      </c>
      <c r="C30" s="22">
        <v>83079</v>
      </c>
      <c r="D30" s="22">
        <v>194568</v>
      </c>
      <c r="E30" s="22">
        <v>155570</v>
      </c>
      <c r="F30" s="22">
        <v>34628</v>
      </c>
      <c r="G30" s="23">
        <v>1806.3</v>
      </c>
      <c r="H30" s="23">
        <v>204.4</v>
      </c>
      <c r="I30" s="23">
        <v>213.6</v>
      </c>
      <c r="J30" s="23">
        <v>88.8</v>
      </c>
    </row>
    <row r="31" spans="1:10" s="21" customFormat="1" ht="16.5" customHeight="1">
      <c r="A31" s="11" t="s">
        <v>38</v>
      </c>
      <c r="B31" s="22">
        <v>76752</v>
      </c>
      <c r="C31" s="22">
        <v>16374</v>
      </c>
      <c r="D31" s="22">
        <v>20563</v>
      </c>
      <c r="E31" s="22">
        <v>3369</v>
      </c>
      <c r="F31" s="22">
        <v>12664</v>
      </c>
      <c r="G31" s="23">
        <v>1822.4</v>
      </c>
      <c r="H31" s="23">
        <v>60.4</v>
      </c>
      <c r="I31" s="23">
        <v>75</v>
      </c>
      <c r="J31" s="23">
        <v>99.6</v>
      </c>
    </row>
    <row r="32" spans="1:10" s="21" customFormat="1" ht="16.5" customHeight="1">
      <c r="A32" s="11" t="s">
        <v>39</v>
      </c>
      <c r="B32" s="22">
        <v>15427</v>
      </c>
      <c r="C32" s="22">
        <v>10777</v>
      </c>
      <c r="D32" s="22">
        <v>69827</v>
      </c>
      <c r="E32" s="22">
        <v>57563</v>
      </c>
      <c r="F32" s="22">
        <v>11903</v>
      </c>
      <c r="G32" s="23">
        <v>1649.3</v>
      </c>
      <c r="H32" s="23">
        <v>39</v>
      </c>
      <c r="I32" s="23">
        <v>107.1</v>
      </c>
      <c r="J32" s="23">
        <v>93.1</v>
      </c>
    </row>
    <row r="33" spans="1:112" s="21" customFormat="1" ht="16.5" customHeight="1">
      <c r="A33" s="11" t="s">
        <v>40</v>
      </c>
      <c r="B33" s="22">
        <v>6001</v>
      </c>
      <c r="C33" s="22">
        <v>5817</v>
      </c>
      <c r="D33" s="22">
        <v>5366</v>
      </c>
      <c r="E33" s="22">
        <v>1974</v>
      </c>
      <c r="F33" s="22">
        <v>1296</v>
      </c>
      <c r="G33" s="23">
        <v>1855.6</v>
      </c>
      <c r="H33" s="23">
        <v>55.6</v>
      </c>
      <c r="I33" s="23">
        <v>110.7</v>
      </c>
      <c r="J33" s="23">
        <v>99.1</v>
      </c>
    </row>
    <row r="34" spans="1:112" s="21" customFormat="1" ht="16.5" customHeight="1">
      <c r="A34" s="11" t="s">
        <v>41</v>
      </c>
      <c r="B34" s="22">
        <v>9211</v>
      </c>
      <c r="C34" s="22">
        <v>6942</v>
      </c>
      <c r="D34" s="22">
        <v>11158</v>
      </c>
      <c r="E34" s="22">
        <v>2382</v>
      </c>
      <c r="F34" s="22">
        <v>4747</v>
      </c>
      <c r="G34" s="23">
        <v>1745.7</v>
      </c>
      <c r="H34" s="23">
        <v>50.5</v>
      </c>
      <c r="I34" s="23">
        <v>165.5</v>
      </c>
      <c r="J34" s="23">
        <v>97.1</v>
      </c>
    </row>
    <row r="35" spans="1:112" s="21" customFormat="1" ht="16.5" customHeight="1">
      <c r="A35" s="134" t="s">
        <v>42</v>
      </c>
      <c r="B35" s="22">
        <v>10578</v>
      </c>
      <c r="C35" s="22" t="s">
        <v>267</v>
      </c>
      <c r="D35" s="22">
        <v>48839</v>
      </c>
      <c r="E35" s="22" t="s">
        <v>267</v>
      </c>
      <c r="F35" s="22">
        <v>26430</v>
      </c>
      <c r="G35" s="23">
        <v>1849.1</v>
      </c>
      <c r="H35" s="23">
        <v>52.2</v>
      </c>
      <c r="I35" s="23">
        <v>66.3</v>
      </c>
      <c r="J35" s="23">
        <v>88.7</v>
      </c>
    </row>
    <row r="36" spans="1:112" s="154" customFormat="1" ht="21.95" customHeight="1">
      <c r="A36" s="196" t="s">
        <v>273</v>
      </c>
      <c r="B36" s="197"/>
      <c r="C36" s="197"/>
      <c r="D36" s="197"/>
      <c r="E36" s="197"/>
      <c r="F36" s="197"/>
      <c r="G36" s="197"/>
      <c r="H36" s="197"/>
      <c r="I36" s="197"/>
      <c r="J36" s="197"/>
      <c r="K36" s="25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</row>
    <row r="37" spans="1:112">
      <c r="A37" s="212"/>
      <c r="B37" s="213"/>
      <c r="C37" s="213"/>
      <c r="D37" s="213"/>
      <c r="E37" s="213"/>
      <c r="F37" s="213"/>
      <c r="G37" s="213"/>
      <c r="H37" s="213"/>
      <c r="I37" s="213"/>
    </row>
    <row r="38" spans="1:112">
      <c r="A38" s="229">
        <v>24</v>
      </c>
      <c r="B38" s="229"/>
      <c r="C38" s="229"/>
      <c r="D38" s="229"/>
      <c r="E38" s="229"/>
      <c r="F38" s="229"/>
      <c r="G38" s="229"/>
      <c r="H38" s="229"/>
      <c r="I38" s="229"/>
      <c r="J38" s="229"/>
    </row>
    <row r="40" spans="1:112">
      <c r="B40" s="36"/>
      <c r="C40" s="36"/>
      <c r="D40" s="36"/>
      <c r="E40" s="36"/>
      <c r="F40" s="36"/>
    </row>
  </sheetData>
  <mergeCells count="17">
    <mergeCell ref="A38:J38"/>
    <mergeCell ref="C7:C9"/>
    <mergeCell ref="D7:D9"/>
    <mergeCell ref="E7:G7"/>
    <mergeCell ref="E8:E9"/>
    <mergeCell ref="F8:G8"/>
    <mergeCell ref="A37:I37"/>
    <mergeCell ref="A36:K36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H39"/>
  <sheetViews>
    <sheetView topLeftCell="A9" zoomScale="75" zoomScaleNormal="75" workbookViewId="0">
      <selection activeCell="M20" sqref="M20"/>
    </sheetView>
  </sheetViews>
  <sheetFormatPr defaultColWidth="8.75" defaultRowHeight="15.75"/>
  <cols>
    <col min="1" max="1" width="24.25" style="5" customWidth="1"/>
    <col min="2" max="5" width="10.625" style="5" customWidth="1"/>
    <col min="6" max="7" width="11" style="5" customWidth="1"/>
    <col min="8" max="8" width="10" style="5" customWidth="1"/>
    <col min="9" max="9" width="10.75" style="5" customWidth="1"/>
    <col min="10" max="16384" width="8.75" style="5"/>
  </cols>
  <sheetData>
    <row r="1" spans="1:10" s="3" customFormat="1">
      <c r="A1" s="182" t="s">
        <v>57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6.75" hidden="1" customHeight="1"/>
    <row r="4" spans="1:10" s="14" customFormat="1" ht="11.2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</row>
    <row r="5" spans="1:10" s="14" customFormat="1" ht="12" customHeight="1">
      <c r="A5" s="279" t="s">
        <v>77</v>
      </c>
      <c r="B5" s="279"/>
      <c r="C5" s="279"/>
      <c r="D5" s="279"/>
      <c r="E5" s="279"/>
      <c r="F5" s="279"/>
      <c r="G5" s="279"/>
      <c r="H5" s="279"/>
      <c r="I5" s="279"/>
      <c r="J5" s="279"/>
    </row>
    <row r="6" spans="1:10" s="14" customFormat="1" ht="30" customHeight="1">
      <c r="A6" s="216" t="s">
        <v>4</v>
      </c>
      <c r="B6" s="209" t="s">
        <v>237</v>
      </c>
      <c r="C6" s="219"/>
      <c r="D6" s="209" t="s">
        <v>3</v>
      </c>
      <c r="E6" s="211"/>
      <c r="F6" s="211"/>
      <c r="G6" s="219"/>
      <c r="H6" s="240" t="s">
        <v>17</v>
      </c>
      <c r="I6" s="272"/>
      <c r="J6" s="272"/>
    </row>
    <row r="7" spans="1:10" s="14" customFormat="1" ht="11.25" customHeight="1">
      <c r="A7" s="276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9"/>
      <c r="H7" s="273"/>
      <c r="I7" s="274"/>
      <c r="J7" s="274"/>
    </row>
    <row r="8" spans="1:10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9"/>
      <c r="H8" s="256"/>
      <c r="I8" s="275"/>
      <c r="J8" s="275"/>
    </row>
    <row r="9" spans="1:10" s="14" customFormat="1" ht="57.75" customHeight="1">
      <c r="A9" s="277"/>
      <c r="B9" s="251"/>
      <c r="C9" s="251"/>
      <c r="D9" s="251"/>
      <c r="E9" s="251"/>
      <c r="F9" s="8" t="s">
        <v>0</v>
      </c>
      <c r="G9" s="8" t="s">
        <v>210</v>
      </c>
      <c r="H9" s="8" t="s">
        <v>105</v>
      </c>
      <c r="I9" s="15" t="s">
        <v>19</v>
      </c>
      <c r="J9" s="15" t="s">
        <v>211</v>
      </c>
    </row>
    <row r="10" spans="1:10" s="25" customFormat="1" ht="25.5" customHeight="1">
      <c r="A10" s="19" t="s">
        <v>16</v>
      </c>
      <c r="B10" s="20">
        <v>160097</v>
      </c>
      <c r="C10" s="20">
        <v>131370</v>
      </c>
      <c r="D10" s="20">
        <v>86728</v>
      </c>
      <c r="E10" s="20">
        <v>14559</v>
      </c>
      <c r="F10" s="20">
        <v>34653</v>
      </c>
      <c r="G10" s="31">
        <v>1196.2</v>
      </c>
      <c r="H10" s="31">
        <v>88.5</v>
      </c>
      <c r="I10" s="31">
        <v>122.9</v>
      </c>
      <c r="J10" s="31">
        <v>88.2</v>
      </c>
    </row>
    <row r="11" spans="1:10" s="21" customFormat="1" ht="16.5" customHeight="1">
      <c r="A11" s="11" t="s">
        <v>13</v>
      </c>
      <c r="B11" s="22">
        <v>961</v>
      </c>
      <c r="C11" s="22" t="s">
        <v>267</v>
      </c>
      <c r="D11" s="22">
        <v>2733</v>
      </c>
      <c r="E11" s="22" t="s">
        <v>267</v>
      </c>
      <c r="F11" s="22">
        <v>327</v>
      </c>
      <c r="G11" s="23">
        <v>1264.9000000000001</v>
      </c>
      <c r="H11" s="23">
        <v>40.799999999999997</v>
      </c>
      <c r="I11" s="23">
        <v>108.2</v>
      </c>
      <c r="J11" s="23">
        <v>97.8</v>
      </c>
    </row>
    <row r="12" spans="1:10" s="21" customFormat="1" ht="16.5" customHeight="1">
      <c r="A12" s="11" t="s">
        <v>14</v>
      </c>
      <c r="B12" s="22">
        <v>6881</v>
      </c>
      <c r="C12" s="22">
        <v>6537</v>
      </c>
      <c r="D12" s="22">
        <v>5600</v>
      </c>
      <c r="E12" s="22">
        <v>892</v>
      </c>
      <c r="F12" s="22">
        <v>4708</v>
      </c>
      <c r="G12" s="23">
        <v>1262.0999999999999</v>
      </c>
      <c r="H12" s="23">
        <v>89.8</v>
      </c>
      <c r="I12" s="23">
        <v>200</v>
      </c>
      <c r="J12" s="23">
        <v>92.4</v>
      </c>
    </row>
    <row r="13" spans="1:10" s="21" customFormat="1" ht="16.5" customHeight="1">
      <c r="A13" s="11" t="s">
        <v>15</v>
      </c>
      <c r="B13" s="22">
        <v>6377</v>
      </c>
      <c r="C13" s="22">
        <v>3610</v>
      </c>
      <c r="D13" s="22" t="s">
        <v>267</v>
      </c>
      <c r="E13" s="22" t="s">
        <v>267</v>
      </c>
      <c r="F13" s="22" t="s">
        <v>267</v>
      </c>
      <c r="G13" s="22" t="s">
        <v>267</v>
      </c>
      <c r="H13" s="23">
        <v>116.2</v>
      </c>
      <c r="I13" s="22" t="s">
        <v>267</v>
      </c>
      <c r="J13" s="22" t="s">
        <v>267</v>
      </c>
    </row>
    <row r="14" spans="1:10" s="21" customFormat="1" ht="16.5" customHeight="1">
      <c r="A14" s="11" t="s">
        <v>21</v>
      </c>
      <c r="B14" s="22">
        <v>24</v>
      </c>
      <c r="C14" s="22" t="s">
        <v>267</v>
      </c>
      <c r="D14" s="22" t="s">
        <v>267</v>
      </c>
      <c r="E14" s="22" t="s">
        <v>267</v>
      </c>
      <c r="F14" s="22" t="s">
        <v>267</v>
      </c>
      <c r="G14" s="22" t="s">
        <v>267</v>
      </c>
      <c r="H14" s="23">
        <v>61.5</v>
      </c>
      <c r="I14" s="22" t="s">
        <v>267</v>
      </c>
      <c r="J14" s="22" t="s">
        <v>267</v>
      </c>
    </row>
    <row r="15" spans="1:10" s="21" customFormat="1" ht="16.5" customHeight="1">
      <c r="A15" s="11" t="s">
        <v>22</v>
      </c>
      <c r="B15" s="22">
        <v>26249</v>
      </c>
      <c r="C15" s="22">
        <v>25878</v>
      </c>
      <c r="D15" s="22">
        <v>5241</v>
      </c>
      <c r="E15" s="22">
        <v>3459</v>
      </c>
      <c r="F15" s="22">
        <v>1782</v>
      </c>
      <c r="G15" s="23">
        <v>1377.9</v>
      </c>
      <c r="H15" s="23">
        <v>102.7</v>
      </c>
      <c r="I15" s="23">
        <v>126.7</v>
      </c>
      <c r="J15" s="23">
        <v>91.6</v>
      </c>
    </row>
    <row r="16" spans="1:10" s="21" customFormat="1" ht="16.5" customHeight="1">
      <c r="A16" s="11" t="s">
        <v>23</v>
      </c>
      <c r="B16" s="22" t="s">
        <v>267</v>
      </c>
      <c r="C16" s="22" t="s">
        <v>267</v>
      </c>
      <c r="D16" s="22" t="s">
        <v>267</v>
      </c>
      <c r="E16" s="22" t="s">
        <v>267</v>
      </c>
      <c r="F16" s="22" t="s">
        <v>267</v>
      </c>
      <c r="G16" s="22" t="s">
        <v>267</v>
      </c>
      <c r="H16" s="22" t="s">
        <v>267</v>
      </c>
      <c r="I16" s="22" t="s">
        <v>267</v>
      </c>
      <c r="J16" s="22" t="s">
        <v>267</v>
      </c>
    </row>
    <row r="17" spans="1:10" s="21" customFormat="1" ht="16.5" customHeight="1">
      <c r="A17" s="11" t="s">
        <v>24</v>
      </c>
      <c r="B17" s="22">
        <v>731</v>
      </c>
      <c r="C17" s="22">
        <v>402</v>
      </c>
      <c r="D17" s="22">
        <v>2306</v>
      </c>
      <c r="E17" s="22">
        <v>346</v>
      </c>
      <c r="F17" s="22" t="s">
        <v>267</v>
      </c>
      <c r="G17" s="22" t="s">
        <v>267</v>
      </c>
      <c r="H17" s="23">
        <v>72.900000000000006</v>
      </c>
      <c r="I17" s="23">
        <v>136.80000000000001</v>
      </c>
      <c r="J17" s="22" t="s">
        <v>267</v>
      </c>
    </row>
    <row r="18" spans="1:10" s="21" customFormat="1" ht="16.5" customHeight="1">
      <c r="A18" s="11" t="s">
        <v>25</v>
      </c>
      <c r="B18" s="22">
        <v>2553</v>
      </c>
      <c r="C18" s="22">
        <v>2021</v>
      </c>
      <c r="D18" s="22">
        <v>1747</v>
      </c>
      <c r="E18" s="22">
        <v>22</v>
      </c>
      <c r="F18" s="22">
        <v>1725</v>
      </c>
      <c r="G18" s="23">
        <v>1375.7</v>
      </c>
      <c r="H18" s="23">
        <v>124.2</v>
      </c>
      <c r="I18" s="23">
        <v>97.4</v>
      </c>
      <c r="J18" s="23">
        <v>108.8</v>
      </c>
    </row>
    <row r="19" spans="1:10" s="21" customFormat="1" ht="16.5" customHeight="1">
      <c r="A19" s="11" t="s">
        <v>26</v>
      </c>
      <c r="B19" s="22">
        <v>4886</v>
      </c>
      <c r="C19" s="22">
        <v>4792</v>
      </c>
      <c r="D19" s="22">
        <v>4895</v>
      </c>
      <c r="E19" s="22">
        <v>245</v>
      </c>
      <c r="F19" s="22">
        <v>4650</v>
      </c>
      <c r="G19" s="23">
        <v>1194.0999999999999</v>
      </c>
      <c r="H19" s="23">
        <v>87.4</v>
      </c>
      <c r="I19" s="23">
        <v>113.5</v>
      </c>
      <c r="J19" s="23">
        <v>91.7</v>
      </c>
    </row>
    <row r="20" spans="1:10" s="21" customFormat="1" ht="16.5" customHeight="1">
      <c r="A20" s="11" t="s">
        <v>27</v>
      </c>
      <c r="B20" s="22">
        <v>486</v>
      </c>
      <c r="C20" s="22">
        <v>446</v>
      </c>
      <c r="D20" s="22" t="s">
        <v>267</v>
      </c>
      <c r="E20" s="22" t="s">
        <v>267</v>
      </c>
      <c r="F20" s="22" t="s">
        <v>267</v>
      </c>
      <c r="G20" s="22" t="s">
        <v>267</v>
      </c>
      <c r="H20" s="23">
        <v>80.7</v>
      </c>
      <c r="I20" s="22" t="s">
        <v>267</v>
      </c>
      <c r="J20" s="22" t="s">
        <v>267</v>
      </c>
    </row>
    <row r="21" spans="1:10" s="21" customFormat="1" ht="16.5" customHeight="1">
      <c r="A21" s="11" t="s">
        <v>28</v>
      </c>
      <c r="B21" s="22">
        <v>7848</v>
      </c>
      <c r="C21" s="22">
        <v>7688</v>
      </c>
      <c r="D21" s="22">
        <v>4097</v>
      </c>
      <c r="E21" s="22">
        <v>1484</v>
      </c>
      <c r="F21" s="22">
        <v>2029</v>
      </c>
      <c r="G21" s="23">
        <v>1277.3</v>
      </c>
      <c r="H21" s="23">
        <v>101.2</v>
      </c>
      <c r="I21" s="24" t="s">
        <v>318</v>
      </c>
      <c r="J21" s="23">
        <v>92.2</v>
      </c>
    </row>
    <row r="22" spans="1:10" s="21" customFormat="1" ht="16.5" customHeight="1">
      <c r="A22" s="11" t="s">
        <v>29</v>
      </c>
      <c r="B22" s="22">
        <v>1505</v>
      </c>
      <c r="C22" s="22">
        <v>463</v>
      </c>
      <c r="D22" s="22">
        <v>2800</v>
      </c>
      <c r="E22" s="22" t="s">
        <v>267</v>
      </c>
      <c r="F22" s="22">
        <v>29</v>
      </c>
      <c r="G22" s="23">
        <v>1161</v>
      </c>
      <c r="H22" s="23">
        <v>73.900000000000006</v>
      </c>
      <c r="I22" s="23">
        <v>72</v>
      </c>
      <c r="J22" s="23">
        <v>80.7</v>
      </c>
    </row>
    <row r="23" spans="1:10" s="21" customFormat="1" ht="16.5" customHeight="1">
      <c r="A23" s="11" t="s">
        <v>30</v>
      </c>
      <c r="B23" s="22">
        <v>185</v>
      </c>
      <c r="C23" s="22">
        <v>185</v>
      </c>
      <c r="D23" s="22" t="s">
        <v>267</v>
      </c>
      <c r="E23" s="22" t="s">
        <v>267</v>
      </c>
      <c r="F23" s="22" t="s">
        <v>267</v>
      </c>
      <c r="G23" s="22" t="s">
        <v>267</v>
      </c>
      <c r="H23" s="24" t="s">
        <v>339</v>
      </c>
      <c r="I23" s="22" t="s">
        <v>267</v>
      </c>
      <c r="J23" s="22" t="s">
        <v>267</v>
      </c>
    </row>
    <row r="24" spans="1:10" s="21" customFormat="1" ht="16.5" customHeight="1">
      <c r="A24" s="11" t="s">
        <v>31</v>
      </c>
      <c r="B24" s="22">
        <v>230</v>
      </c>
      <c r="C24" s="22">
        <v>159</v>
      </c>
      <c r="D24" s="22">
        <v>22371</v>
      </c>
      <c r="E24" s="22">
        <v>2263</v>
      </c>
      <c r="F24" s="22">
        <v>207</v>
      </c>
      <c r="G24" s="23">
        <v>1175.2</v>
      </c>
      <c r="H24" s="23">
        <v>79.599999999999994</v>
      </c>
      <c r="I24" s="32" t="s">
        <v>297</v>
      </c>
      <c r="J24" s="23">
        <v>78.599999999999994</v>
      </c>
    </row>
    <row r="25" spans="1:10" s="21" customFormat="1" ht="16.5" customHeight="1">
      <c r="A25" s="11" t="s">
        <v>32</v>
      </c>
      <c r="B25" s="22">
        <v>9239</v>
      </c>
      <c r="C25" s="22">
        <v>8140</v>
      </c>
      <c r="D25" s="22">
        <v>1896</v>
      </c>
      <c r="E25" s="22">
        <v>389</v>
      </c>
      <c r="F25" s="22">
        <v>23</v>
      </c>
      <c r="G25" s="23">
        <v>1236.5</v>
      </c>
      <c r="H25" s="23">
        <v>42</v>
      </c>
      <c r="I25" s="23">
        <v>75.099999999999994</v>
      </c>
      <c r="J25" s="23">
        <v>89.1</v>
      </c>
    </row>
    <row r="26" spans="1:10" s="21" customFormat="1" ht="16.5" customHeight="1">
      <c r="A26" s="11" t="s">
        <v>33</v>
      </c>
      <c r="B26" s="22">
        <v>1670</v>
      </c>
      <c r="C26" s="22">
        <v>694</v>
      </c>
      <c r="D26" s="22">
        <v>3449</v>
      </c>
      <c r="E26" s="22">
        <v>1214</v>
      </c>
      <c r="F26" s="22">
        <v>2235</v>
      </c>
      <c r="G26" s="23">
        <v>1313.4</v>
      </c>
      <c r="H26" s="23">
        <v>31.5</v>
      </c>
      <c r="I26" s="23">
        <v>118.3</v>
      </c>
      <c r="J26" s="23">
        <v>98.1</v>
      </c>
    </row>
    <row r="27" spans="1:10" s="21" customFormat="1" ht="16.5" customHeight="1">
      <c r="A27" s="11" t="s">
        <v>34</v>
      </c>
      <c r="B27" s="22">
        <v>33046</v>
      </c>
      <c r="C27" s="22">
        <v>24870</v>
      </c>
      <c r="D27" s="22">
        <v>2898</v>
      </c>
      <c r="E27" s="22">
        <v>1111</v>
      </c>
      <c r="F27" s="22">
        <v>1787</v>
      </c>
      <c r="G27" s="23">
        <v>1036.2</v>
      </c>
      <c r="H27" s="23">
        <v>111.2</v>
      </c>
      <c r="I27" s="23">
        <v>120</v>
      </c>
      <c r="J27" s="23">
        <v>84.6</v>
      </c>
    </row>
    <row r="28" spans="1:10" s="21" customFormat="1" ht="16.5" customHeight="1">
      <c r="A28" s="11" t="s">
        <v>35</v>
      </c>
      <c r="B28" s="22" t="s">
        <v>267</v>
      </c>
      <c r="C28" s="22" t="s">
        <v>267</v>
      </c>
      <c r="D28" s="22">
        <v>69</v>
      </c>
      <c r="E28" s="22" t="s">
        <v>267</v>
      </c>
      <c r="F28" s="22">
        <v>27</v>
      </c>
      <c r="G28" s="23">
        <v>1231</v>
      </c>
      <c r="H28" s="22" t="s">
        <v>267</v>
      </c>
      <c r="I28" s="23">
        <v>16.600000000000001</v>
      </c>
      <c r="J28" s="23">
        <v>92.8</v>
      </c>
    </row>
    <row r="29" spans="1:10" s="21" customFormat="1" ht="16.5" customHeight="1">
      <c r="A29" s="11" t="s">
        <v>36</v>
      </c>
      <c r="B29" s="22">
        <v>6196</v>
      </c>
      <c r="C29" s="22">
        <v>2286</v>
      </c>
      <c r="D29" s="22">
        <v>7422</v>
      </c>
      <c r="E29" s="22">
        <v>24</v>
      </c>
      <c r="F29" s="22">
        <v>284</v>
      </c>
      <c r="G29" s="23">
        <v>1210.9000000000001</v>
      </c>
      <c r="H29" s="23">
        <v>111.4</v>
      </c>
      <c r="I29" s="23">
        <v>88.5</v>
      </c>
      <c r="J29" s="23">
        <v>87.8</v>
      </c>
    </row>
    <row r="30" spans="1:10" s="21" customFormat="1" ht="16.5" customHeight="1">
      <c r="A30" s="11" t="s">
        <v>37</v>
      </c>
      <c r="B30" s="22">
        <v>857</v>
      </c>
      <c r="C30" s="22">
        <v>857</v>
      </c>
      <c r="D30" s="22" t="s">
        <v>267</v>
      </c>
      <c r="E30" s="22" t="s">
        <v>267</v>
      </c>
      <c r="F30" s="22" t="s">
        <v>267</v>
      </c>
      <c r="G30" s="22" t="s">
        <v>267</v>
      </c>
      <c r="H30" s="23">
        <v>81.599999999999994</v>
      </c>
      <c r="I30" s="22" t="s">
        <v>267</v>
      </c>
      <c r="J30" s="22" t="s">
        <v>267</v>
      </c>
    </row>
    <row r="31" spans="1:10" s="21" customFormat="1" ht="16.5" customHeight="1">
      <c r="A31" s="11" t="s">
        <v>38</v>
      </c>
      <c r="B31" s="22">
        <v>5587</v>
      </c>
      <c r="C31" s="22">
        <v>155</v>
      </c>
      <c r="D31" s="22">
        <v>8310</v>
      </c>
      <c r="E31" s="22">
        <v>823</v>
      </c>
      <c r="F31" s="22">
        <v>7487</v>
      </c>
      <c r="G31" s="23">
        <v>1034.5999999999999</v>
      </c>
      <c r="H31" s="23">
        <v>54.5</v>
      </c>
      <c r="I31" s="23">
        <v>192.7</v>
      </c>
      <c r="J31" s="23">
        <v>71.599999999999994</v>
      </c>
    </row>
    <row r="32" spans="1:10" s="21" customFormat="1" ht="16.5" customHeight="1">
      <c r="A32" s="11" t="s">
        <v>39</v>
      </c>
      <c r="B32" s="22">
        <v>1194</v>
      </c>
      <c r="C32" s="22">
        <v>738</v>
      </c>
      <c r="D32" s="22">
        <v>1825</v>
      </c>
      <c r="E32" s="22" t="s">
        <v>267</v>
      </c>
      <c r="F32" s="22">
        <v>1825</v>
      </c>
      <c r="G32" s="23">
        <v>1359.3</v>
      </c>
      <c r="H32" s="23">
        <v>99.9</v>
      </c>
      <c r="I32" s="32" t="s">
        <v>298</v>
      </c>
      <c r="J32" s="23">
        <v>105.3</v>
      </c>
    </row>
    <row r="33" spans="1:112" s="21" customFormat="1" ht="16.5" customHeight="1">
      <c r="A33" s="11" t="s">
        <v>40</v>
      </c>
      <c r="B33" s="22" t="s">
        <v>267</v>
      </c>
      <c r="C33" s="22" t="s">
        <v>267</v>
      </c>
      <c r="D33" s="22" t="s">
        <v>267</v>
      </c>
      <c r="E33" s="22" t="s">
        <v>267</v>
      </c>
      <c r="F33" s="22" t="s">
        <v>267</v>
      </c>
      <c r="G33" s="22" t="s">
        <v>267</v>
      </c>
      <c r="H33" s="22" t="s">
        <v>267</v>
      </c>
      <c r="I33" s="22" t="s">
        <v>267</v>
      </c>
      <c r="J33" s="22" t="s">
        <v>267</v>
      </c>
    </row>
    <row r="34" spans="1:112" s="21" customFormat="1" ht="16.5" customHeight="1">
      <c r="A34" s="11" t="s">
        <v>41</v>
      </c>
      <c r="B34" s="22">
        <v>42140</v>
      </c>
      <c r="C34" s="22">
        <v>41449</v>
      </c>
      <c r="D34" s="22">
        <v>6280</v>
      </c>
      <c r="E34" s="22">
        <v>2287</v>
      </c>
      <c r="F34" s="22">
        <v>2739</v>
      </c>
      <c r="G34" s="23">
        <v>1072.9000000000001</v>
      </c>
      <c r="H34" s="23">
        <v>110.9</v>
      </c>
      <c r="I34" s="23">
        <v>273.8</v>
      </c>
      <c r="J34" s="23">
        <v>90.4</v>
      </c>
    </row>
    <row r="35" spans="1:112" s="21" customFormat="1" ht="16.5" customHeight="1">
      <c r="A35" s="134" t="s">
        <v>42</v>
      </c>
      <c r="B35" s="22">
        <v>1252</v>
      </c>
      <c r="C35" s="22" t="s">
        <v>267</v>
      </c>
      <c r="D35" s="22">
        <v>2789</v>
      </c>
      <c r="E35" s="22" t="s">
        <v>267</v>
      </c>
      <c r="F35" s="22">
        <v>2789</v>
      </c>
      <c r="G35" s="23">
        <v>1251</v>
      </c>
      <c r="H35" s="23">
        <v>23.7</v>
      </c>
      <c r="I35" s="23">
        <v>18.899999999999999</v>
      </c>
      <c r="J35" s="23">
        <v>92.2</v>
      </c>
    </row>
    <row r="36" spans="1:112" s="154" customFormat="1" ht="21.95" customHeight="1">
      <c r="A36" s="196" t="s">
        <v>273</v>
      </c>
      <c r="B36" s="197"/>
      <c r="C36" s="197"/>
      <c r="D36" s="197"/>
      <c r="E36" s="197"/>
      <c r="F36" s="197"/>
      <c r="G36" s="197"/>
      <c r="H36" s="197"/>
      <c r="I36" s="197"/>
      <c r="J36" s="197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</row>
    <row r="38" spans="1:112">
      <c r="A38" s="229">
        <v>25</v>
      </c>
      <c r="B38" s="229"/>
      <c r="C38" s="229"/>
      <c r="D38" s="229"/>
      <c r="E38" s="229"/>
      <c r="F38" s="229"/>
      <c r="G38" s="229"/>
      <c r="H38" s="229"/>
      <c r="I38" s="229"/>
      <c r="J38" s="229"/>
    </row>
    <row r="39" spans="1:112">
      <c r="B39" s="36"/>
      <c r="C39" s="36"/>
      <c r="D39" s="36"/>
      <c r="E39" s="36"/>
      <c r="F39" s="36"/>
    </row>
  </sheetData>
  <mergeCells count="16">
    <mergeCell ref="A38:J38"/>
    <mergeCell ref="C7:C9"/>
    <mergeCell ref="D7:D9"/>
    <mergeCell ref="E7:G7"/>
    <mergeCell ref="E8:E9"/>
    <mergeCell ref="F8:G8"/>
    <mergeCell ref="A36:J36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1.06" right="0.52" top="0.17" bottom="0.17" header="0.17" footer="0.17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DJ37"/>
  <sheetViews>
    <sheetView topLeftCell="A8" zoomScale="75" zoomScaleNormal="75" workbookViewId="0">
      <selection activeCell="M20" sqref="M20"/>
    </sheetView>
  </sheetViews>
  <sheetFormatPr defaultColWidth="8.75" defaultRowHeight="15.75"/>
  <cols>
    <col min="1" max="1" width="24.5" style="5" customWidth="1"/>
    <col min="2" max="9" width="10.625" style="5" customWidth="1"/>
    <col min="10" max="16384" width="8.75" style="5"/>
  </cols>
  <sheetData>
    <row r="1" spans="1:11">
      <c r="A1" s="182" t="s">
        <v>58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s="14" customFormat="1" ht="7.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1" s="14" customFormat="1" ht="12" customHeight="1">
      <c r="A4" s="279" t="s">
        <v>77</v>
      </c>
      <c r="B4" s="279"/>
      <c r="C4" s="279"/>
      <c r="D4" s="279"/>
      <c r="E4" s="279"/>
      <c r="F4" s="279"/>
      <c r="G4" s="279"/>
      <c r="H4" s="279"/>
      <c r="I4" s="279"/>
      <c r="J4" s="279"/>
    </row>
    <row r="5" spans="1:11" s="14" customFormat="1" ht="24.75" customHeight="1">
      <c r="A5" s="216" t="s">
        <v>4</v>
      </c>
      <c r="B5" s="209" t="s">
        <v>237</v>
      </c>
      <c r="C5" s="219"/>
      <c r="D5" s="209" t="s">
        <v>3</v>
      </c>
      <c r="E5" s="211"/>
      <c r="F5" s="211"/>
      <c r="G5" s="219"/>
      <c r="H5" s="240" t="s">
        <v>17</v>
      </c>
      <c r="I5" s="272"/>
      <c r="J5" s="272"/>
    </row>
    <row r="6" spans="1:11" s="14" customFormat="1" ht="11.25" customHeight="1">
      <c r="A6" s="276"/>
      <c r="B6" s="249" t="s">
        <v>0</v>
      </c>
      <c r="C6" s="249" t="s">
        <v>18</v>
      </c>
      <c r="D6" s="249" t="s">
        <v>0</v>
      </c>
      <c r="E6" s="211" t="s">
        <v>11</v>
      </c>
      <c r="F6" s="211"/>
      <c r="G6" s="219"/>
      <c r="H6" s="273"/>
      <c r="I6" s="274"/>
      <c r="J6" s="274"/>
    </row>
    <row r="7" spans="1:11" s="14" customFormat="1" ht="12" customHeight="1">
      <c r="A7" s="276"/>
      <c r="B7" s="250"/>
      <c r="C7" s="250"/>
      <c r="D7" s="250"/>
      <c r="E7" s="249" t="s">
        <v>2</v>
      </c>
      <c r="F7" s="209" t="s">
        <v>1</v>
      </c>
      <c r="G7" s="219"/>
      <c r="H7" s="256"/>
      <c r="I7" s="275"/>
      <c r="J7" s="275"/>
    </row>
    <row r="8" spans="1:11" s="14" customFormat="1" ht="51" customHeight="1">
      <c r="A8" s="277"/>
      <c r="B8" s="251"/>
      <c r="C8" s="251"/>
      <c r="D8" s="251"/>
      <c r="E8" s="251"/>
      <c r="F8" s="8" t="s">
        <v>0</v>
      </c>
      <c r="G8" s="8" t="s">
        <v>210</v>
      </c>
      <c r="H8" s="8" t="s">
        <v>105</v>
      </c>
      <c r="I8" s="15" t="s">
        <v>19</v>
      </c>
      <c r="J8" s="15" t="s">
        <v>211</v>
      </c>
      <c r="K8" s="26"/>
    </row>
    <row r="9" spans="1:11" s="25" customFormat="1" ht="20.25" customHeight="1">
      <c r="A9" s="19" t="s">
        <v>16</v>
      </c>
      <c r="B9" s="20">
        <v>248080</v>
      </c>
      <c r="C9" s="20">
        <v>165984</v>
      </c>
      <c r="D9" s="20">
        <v>541195</v>
      </c>
      <c r="E9" s="20">
        <v>185500</v>
      </c>
      <c r="F9" s="20">
        <v>210666</v>
      </c>
      <c r="G9" s="31">
        <v>1933.3</v>
      </c>
      <c r="H9" s="31">
        <v>146.1</v>
      </c>
      <c r="I9" s="31">
        <v>126.5</v>
      </c>
      <c r="J9" s="31">
        <v>88.6</v>
      </c>
    </row>
    <row r="10" spans="1:11" s="21" customFormat="1" ht="17.25" customHeight="1">
      <c r="A10" s="11" t="s">
        <v>13</v>
      </c>
      <c r="B10" s="22">
        <v>2320</v>
      </c>
      <c r="C10" s="22">
        <v>1826</v>
      </c>
      <c r="D10" s="22">
        <v>4114</v>
      </c>
      <c r="E10" s="22">
        <v>3304</v>
      </c>
      <c r="F10" s="22">
        <v>798</v>
      </c>
      <c r="G10" s="23">
        <v>1805</v>
      </c>
      <c r="H10" s="23">
        <v>124.6</v>
      </c>
      <c r="I10" s="23">
        <v>245.9</v>
      </c>
      <c r="J10" s="23">
        <v>99.2</v>
      </c>
    </row>
    <row r="11" spans="1:11" s="21" customFormat="1" ht="16.5" customHeight="1">
      <c r="A11" s="11" t="s">
        <v>14</v>
      </c>
      <c r="B11" s="22">
        <v>1061</v>
      </c>
      <c r="C11" s="22">
        <v>652</v>
      </c>
      <c r="D11" s="22">
        <v>4467</v>
      </c>
      <c r="E11" s="22">
        <v>1892</v>
      </c>
      <c r="F11" s="22">
        <v>2575</v>
      </c>
      <c r="G11" s="23">
        <v>1667.3</v>
      </c>
      <c r="H11" s="23">
        <v>229.2</v>
      </c>
      <c r="I11" s="23">
        <v>164.8</v>
      </c>
      <c r="J11" s="23">
        <v>99.2</v>
      </c>
    </row>
    <row r="12" spans="1:11" s="21" customFormat="1" ht="16.5" customHeight="1">
      <c r="A12" s="11" t="s">
        <v>15</v>
      </c>
      <c r="B12" s="22">
        <v>3525</v>
      </c>
      <c r="C12" s="22">
        <v>828</v>
      </c>
      <c r="D12" s="22">
        <v>4940</v>
      </c>
      <c r="E12" s="22">
        <v>228</v>
      </c>
      <c r="F12" s="22">
        <v>2918</v>
      </c>
      <c r="G12" s="23">
        <v>1599.8</v>
      </c>
      <c r="H12" s="23">
        <v>114.9</v>
      </c>
      <c r="I12" s="23">
        <v>83.2</v>
      </c>
      <c r="J12" s="23">
        <v>91</v>
      </c>
    </row>
    <row r="13" spans="1:11" s="21" customFormat="1" ht="16.5" customHeight="1">
      <c r="A13" s="11" t="s">
        <v>21</v>
      </c>
      <c r="B13" s="22">
        <v>1287</v>
      </c>
      <c r="C13" s="22">
        <v>1177</v>
      </c>
      <c r="D13" s="22">
        <v>1747</v>
      </c>
      <c r="E13" s="22">
        <v>1328</v>
      </c>
      <c r="F13" s="22">
        <v>385</v>
      </c>
      <c r="G13" s="23">
        <v>1413.9</v>
      </c>
      <c r="H13" s="23">
        <v>29.8</v>
      </c>
      <c r="I13" s="23">
        <v>37.700000000000003</v>
      </c>
      <c r="J13" s="23">
        <v>92.2</v>
      </c>
    </row>
    <row r="14" spans="1:11" s="21" customFormat="1" ht="16.5" customHeight="1">
      <c r="A14" s="11" t="s">
        <v>22</v>
      </c>
      <c r="B14" s="22">
        <v>147</v>
      </c>
      <c r="C14" s="22" t="s">
        <v>267</v>
      </c>
      <c r="D14" s="22">
        <v>895</v>
      </c>
      <c r="E14" s="22" t="s">
        <v>267</v>
      </c>
      <c r="F14" s="22">
        <v>895</v>
      </c>
      <c r="G14" s="23">
        <v>1739.9</v>
      </c>
      <c r="H14" s="23">
        <v>35.700000000000003</v>
      </c>
      <c r="I14" s="23">
        <v>21.5</v>
      </c>
      <c r="J14" s="23">
        <v>94.8</v>
      </c>
    </row>
    <row r="15" spans="1:11" s="21" customFormat="1" ht="16.5" customHeight="1">
      <c r="A15" s="11" t="s">
        <v>23</v>
      </c>
      <c r="B15" s="22" t="s">
        <v>267</v>
      </c>
      <c r="C15" s="22" t="s">
        <v>267</v>
      </c>
      <c r="D15" s="22" t="s">
        <v>267</v>
      </c>
      <c r="E15" s="22" t="s">
        <v>267</v>
      </c>
      <c r="F15" s="22" t="s">
        <v>267</v>
      </c>
      <c r="G15" s="22" t="s">
        <v>267</v>
      </c>
      <c r="H15" s="22" t="s">
        <v>267</v>
      </c>
      <c r="I15" s="22" t="s">
        <v>267</v>
      </c>
      <c r="J15" s="22" t="s">
        <v>267</v>
      </c>
    </row>
    <row r="16" spans="1:11" s="21" customFormat="1" ht="16.5" customHeight="1">
      <c r="A16" s="11" t="s">
        <v>24</v>
      </c>
      <c r="B16" s="22">
        <v>15068</v>
      </c>
      <c r="C16" s="22">
        <v>13087</v>
      </c>
      <c r="D16" s="22">
        <v>24237</v>
      </c>
      <c r="E16" s="22">
        <v>7975</v>
      </c>
      <c r="F16" s="22">
        <v>16262</v>
      </c>
      <c r="G16" s="23">
        <v>1931.1</v>
      </c>
      <c r="H16" s="23">
        <v>98.2</v>
      </c>
      <c r="I16" s="23">
        <v>198.3</v>
      </c>
      <c r="J16" s="23">
        <v>82.9</v>
      </c>
    </row>
    <row r="17" spans="1:10" s="21" customFormat="1" ht="16.5" customHeight="1">
      <c r="A17" s="11" t="s">
        <v>25</v>
      </c>
      <c r="B17" s="22">
        <v>668</v>
      </c>
      <c r="C17" s="22">
        <v>164</v>
      </c>
      <c r="D17" s="22">
        <v>1481</v>
      </c>
      <c r="E17" s="22" t="s">
        <v>267</v>
      </c>
      <c r="F17" s="22">
        <v>1477</v>
      </c>
      <c r="G17" s="23">
        <v>1608.8</v>
      </c>
      <c r="H17" s="23">
        <v>290.39999999999998</v>
      </c>
      <c r="I17" s="23">
        <v>59.4</v>
      </c>
      <c r="J17" s="23">
        <v>89.6</v>
      </c>
    </row>
    <row r="18" spans="1:10" s="21" customFormat="1" ht="16.5" customHeight="1">
      <c r="A18" s="11" t="s">
        <v>26</v>
      </c>
      <c r="B18" s="22">
        <v>8648</v>
      </c>
      <c r="C18" s="22">
        <v>7725</v>
      </c>
      <c r="D18" s="22">
        <v>1946</v>
      </c>
      <c r="E18" s="22">
        <v>768</v>
      </c>
      <c r="F18" s="22">
        <v>1178</v>
      </c>
      <c r="G18" s="23">
        <v>1677.5</v>
      </c>
      <c r="H18" s="23">
        <v>80.900000000000006</v>
      </c>
      <c r="I18" s="23">
        <v>44.4</v>
      </c>
      <c r="J18" s="23">
        <v>90.5</v>
      </c>
    </row>
    <row r="19" spans="1:10" s="21" customFormat="1" ht="16.5" customHeight="1">
      <c r="A19" s="11" t="s">
        <v>27</v>
      </c>
      <c r="B19" s="22">
        <v>5196</v>
      </c>
      <c r="C19" s="22">
        <v>4868</v>
      </c>
      <c r="D19" s="22">
        <v>11229</v>
      </c>
      <c r="E19" s="22">
        <v>4851</v>
      </c>
      <c r="F19" s="22">
        <v>3861</v>
      </c>
      <c r="G19" s="23">
        <v>1589</v>
      </c>
      <c r="H19" s="23">
        <v>244.6</v>
      </c>
      <c r="I19" s="24" t="s">
        <v>334</v>
      </c>
      <c r="J19" s="23">
        <v>98.2</v>
      </c>
    </row>
    <row r="20" spans="1:10" s="21" customFormat="1" ht="16.5" customHeight="1">
      <c r="A20" s="11" t="s">
        <v>28</v>
      </c>
      <c r="B20" s="22">
        <v>1551</v>
      </c>
      <c r="C20" s="22">
        <v>1184</v>
      </c>
      <c r="D20" s="22">
        <v>2705</v>
      </c>
      <c r="E20" s="22">
        <v>1401</v>
      </c>
      <c r="F20" s="22">
        <v>1272</v>
      </c>
      <c r="G20" s="23">
        <v>1364.4</v>
      </c>
      <c r="H20" s="23">
        <v>82.9</v>
      </c>
      <c r="I20" s="23">
        <v>150.9</v>
      </c>
      <c r="J20" s="23">
        <v>81.3</v>
      </c>
    </row>
    <row r="21" spans="1:10" s="21" customFormat="1" ht="16.5" customHeight="1">
      <c r="A21" s="11" t="s">
        <v>29</v>
      </c>
      <c r="B21" s="22">
        <v>780</v>
      </c>
      <c r="C21" s="22">
        <v>770</v>
      </c>
      <c r="D21" s="22">
        <v>4375</v>
      </c>
      <c r="E21" s="22" t="s">
        <v>267</v>
      </c>
      <c r="F21" s="22">
        <v>4375</v>
      </c>
      <c r="G21" s="23">
        <v>2415.9</v>
      </c>
      <c r="H21" s="24" t="s">
        <v>335</v>
      </c>
      <c r="I21" s="23">
        <v>97.7</v>
      </c>
      <c r="J21" s="23">
        <v>97</v>
      </c>
    </row>
    <row r="22" spans="1:10" s="21" customFormat="1" ht="16.5" customHeight="1">
      <c r="A22" s="11" t="s">
        <v>30</v>
      </c>
      <c r="B22" s="22">
        <v>21712</v>
      </c>
      <c r="C22" s="22">
        <v>4052</v>
      </c>
      <c r="D22" s="22">
        <v>43708</v>
      </c>
      <c r="E22" s="22">
        <v>3412</v>
      </c>
      <c r="F22" s="22">
        <v>13835</v>
      </c>
      <c r="G22" s="23">
        <v>1587.7</v>
      </c>
      <c r="H22" s="24" t="s">
        <v>336</v>
      </c>
      <c r="I22" s="24" t="s">
        <v>337</v>
      </c>
      <c r="J22" s="23">
        <v>73.3</v>
      </c>
    </row>
    <row r="23" spans="1:10" s="21" customFormat="1" ht="16.5" customHeight="1">
      <c r="A23" s="11" t="s">
        <v>31</v>
      </c>
      <c r="B23" s="22">
        <v>72559</v>
      </c>
      <c r="C23" s="22">
        <v>72373</v>
      </c>
      <c r="D23" s="22">
        <v>222660</v>
      </c>
      <c r="E23" s="22">
        <v>130067</v>
      </c>
      <c r="F23" s="22">
        <v>4735</v>
      </c>
      <c r="G23" s="23">
        <v>1800.4</v>
      </c>
      <c r="H23" s="24" t="s">
        <v>338</v>
      </c>
      <c r="I23" s="23">
        <v>189.1</v>
      </c>
      <c r="J23" s="23">
        <v>107.1</v>
      </c>
    </row>
    <row r="24" spans="1:10" s="21" customFormat="1" ht="16.5" customHeight="1">
      <c r="A24" s="11" t="s">
        <v>32</v>
      </c>
      <c r="B24" s="22">
        <v>3891</v>
      </c>
      <c r="C24" s="22">
        <v>1918</v>
      </c>
      <c r="D24" s="22">
        <v>11424</v>
      </c>
      <c r="E24" s="22">
        <v>1855</v>
      </c>
      <c r="F24" s="22">
        <v>645</v>
      </c>
      <c r="G24" s="23">
        <v>1641</v>
      </c>
      <c r="H24" s="23">
        <v>139.30000000000001</v>
      </c>
      <c r="I24" s="23">
        <v>121.2</v>
      </c>
      <c r="J24" s="23">
        <v>90.1</v>
      </c>
    </row>
    <row r="25" spans="1:10" s="21" customFormat="1" ht="16.5" customHeight="1">
      <c r="A25" s="11" t="s">
        <v>33</v>
      </c>
      <c r="B25" s="22">
        <v>3103</v>
      </c>
      <c r="C25" s="22">
        <v>3085</v>
      </c>
      <c r="D25" s="22">
        <v>56</v>
      </c>
      <c r="E25" s="22" t="s">
        <v>267</v>
      </c>
      <c r="F25" s="22">
        <v>56</v>
      </c>
      <c r="G25" s="23">
        <v>2099.1</v>
      </c>
      <c r="H25" s="32" t="s">
        <v>299</v>
      </c>
      <c r="I25" s="23">
        <v>87.5</v>
      </c>
      <c r="J25" s="23">
        <v>120.2</v>
      </c>
    </row>
    <row r="26" spans="1:10" s="21" customFormat="1" ht="16.5" customHeight="1">
      <c r="A26" s="11" t="s">
        <v>34</v>
      </c>
      <c r="B26" s="22">
        <v>5380</v>
      </c>
      <c r="C26" s="22">
        <v>4874</v>
      </c>
      <c r="D26" s="22">
        <v>311</v>
      </c>
      <c r="E26" s="22" t="s">
        <v>267</v>
      </c>
      <c r="F26" s="22">
        <v>311</v>
      </c>
      <c r="G26" s="23">
        <v>2085.6</v>
      </c>
      <c r="H26" s="23">
        <v>63.9</v>
      </c>
      <c r="I26" s="23">
        <v>52.6</v>
      </c>
      <c r="J26" s="23">
        <v>99.8</v>
      </c>
    </row>
    <row r="27" spans="1:10" s="21" customFormat="1" ht="16.5" customHeight="1">
      <c r="A27" s="11" t="s">
        <v>35</v>
      </c>
      <c r="B27" s="22">
        <v>1253</v>
      </c>
      <c r="C27" s="22">
        <v>839</v>
      </c>
      <c r="D27" s="22">
        <v>1463</v>
      </c>
      <c r="E27" s="22" t="s">
        <v>267</v>
      </c>
      <c r="F27" s="22">
        <v>1418</v>
      </c>
      <c r="G27" s="23">
        <v>1956.7</v>
      </c>
      <c r="H27" s="23">
        <v>40.4</v>
      </c>
      <c r="I27" s="23">
        <v>55</v>
      </c>
      <c r="J27" s="23">
        <v>93.8</v>
      </c>
    </row>
    <row r="28" spans="1:10" s="21" customFormat="1" ht="16.5" customHeight="1">
      <c r="A28" s="11" t="s">
        <v>36</v>
      </c>
      <c r="B28" s="22">
        <v>24888</v>
      </c>
      <c r="C28" s="22">
        <v>15173</v>
      </c>
      <c r="D28" s="22">
        <v>32907</v>
      </c>
      <c r="E28" s="22">
        <v>1053</v>
      </c>
      <c r="F28" s="22">
        <v>30760</v>
      </c>
      <c r="G28" s="23">
        <v>1703.4</v>
      </c>
      <c r="H28" s="23">
        <v>118</v>
      </c>
      <c r="I28" s="23">
        <v>81.900000000000006</v>
      </c>
      <c r="J28" s="23">
        <v>87.2</v>
      </c>
    </row>
    <row r="29" spans="1:10" s="21" customFormat="1" ht="16.5" customHeight="1">
      <c r="A29" s="11" t="s">
        <v>37</v>
      </c>
      <c r="B29" s="22">
        <v>24575</v>
      </c>
      <c r="C29" s="22">
        <v>12583</v>
      </c>
      <c r="D29" s="22">
        <v>30585</v>
      </c>
      <c r="E29" s="22">
        <v>19707</v>
      </c>
      <c r="F29" s="22">
        <v>10878</v>
      </c>
      <c r="G29" s="23">
        <v>1620.7</v>
      </c>
      <c r="H29" s="23">
        <v>116.1</v>
      </c>
      <c r="I29" s="23">
        <v>150.5</v>
      </c>
      <c r="J29" s="23">
        <v>113.4</v>
      </c>
    </row>
    <row r="30" spans="1:10" s="21" customFormat="1" ht="16.5" customHeight="1">
      <c r="A30" s="11" t="s">
        <v>38</v>
      </c>
      <c r="B30" s="22">
        <v>28087</v>
      </c>
      <c r="C30" s="22">
        <v>421</v>
      </c>
      <c r="D30" s="22">
        <v>94402</v>
      </c>
      <c r="E30" s="22">
        <v>747</v>
      </c>
      <c r="F30" s="22">
        <v>93655</v>
      </c>
      <c r="G30" s="23">
        <v>2126.8000000000002</v>
      </c>
      <c r="H30" s="23">
        <v>74.400000000000006</v>
      </c>
      <c r="I30" s="23">
        <v>73.8</v>
      </c>
      <c r="J30" s="23">
        <v>91.4</v>
      </c>
    </row>
    <row r="31" spans="1:10" s="21" customFormat="1" ht="16.5" customHeight="1">
      <c r="A31" s="11" t="s">
        <v>39</v>
      </c>
      <c r="B31" s="22">
        <v>2964</v>
      </c>
      <c r="C31" s="22">
        <v>690</v>
      </c>
      <c r="D31" s="22">
        <v>805</v>
      </c>
      <c r="E31" s="22">
        <v>298</v>
      </c>
      <c r="F31" s="22">
        <v>478</v>
      </c>
      <c r="G31" s="23">
        <v>1308.5</v>
      </c>
      <c r="H31" s="23">
        <v>134.80000000000001</v>
      </c>
      <c r="I31" s="23">
        <v>87.6</v>
      </c>
      <c r="J31" s="23">
        <v>75.3</v>
      </c>
    </row>
    <row r="32" spans="1:10" s="21" customFormat="1" ht="16.5" customHeight="1">
      <c r="A32" s="11" t="s">
        <v>40</v>
      </c>
      <c r="B32" s="22" t="s">
        <v>267</v>
      </c>
      <c r="C32" s="22" t="s">
        <v>267</v>
      </c>
      <c r="D32" s="22">
        <v>8</v>
      </c>
      <c r="E32" s="22" t="s">
        <v>267</v>
      </c>
      <c r="F32" s="22" t="s">
        <v>267</v>
      </c>
      <c r="G32" s="22" t="s">
        <v>267</v>
      </c>
      <c r="H32" s="22" t="s">
        <v>267</v>
      </c>
      <c r="I32" s="22" t="s">
        <v>267</v>
      </c>
      <c r="J32" s="22" t="s">
        <v>267</v>
      </c>
    </row>
    <row r="33" spans="1:114" s="21" customFormat="1" ht="16.5" customHeight="1">
      <c r="A33" s="11" t="s">
        <v>41</v>
      </c>
      <c r="B33" s="22">
        <v>17770</v>
      </c>
      <c r="C33" s="22">
        <v>16048</v>
      </c>
      <c r="D33" s="22">
        <v>27690</v>
      </c>
      <c r="E33" s="22">
        <v>6614</v>
      </c>
      <c r="F33" s="22">
        <v>4859</v>
      </c>
      <c r="G33" s="23">
        <v>2036.8</v>
      </c>
      <c r="H33" s="23">
        <v>95.4</v>
      </c>
      <c r="I33" s="23">
        <v>80.400000000000006</v>
      </c>
      <c r="J33" s="23">
        <v>93</v>
      </c>
    </row>
    <row r="34" spans="1:114" s="21" customFormat="1" ht="16.5" customHeight="1">
      <c r="A34" s="134" t="s">
        <v>42</v>
      </c>
      <c r="B34" s="22">
        <v>1647</v>
      </c>
      <c r="C34" s="22">
        <v>1647</v>
      </c>
      <c r="D34" s="22">
        <v>13040</v>
      </c>
      <c r="E34" s="22" t="s">
        <v>267</v>
      </c>
      <c r="F34" s="22">
        <v>13040</v>
      </c>
      <c r="G34" s="23">
        <v>1975.8</v>
      </c>
      <c r="H34" s="23">
        <v>67.7</v>
      </c>
      <c r="I34" s="23">
        <v>62.7</v>
      </c>
      <c r="J34" s="23">
        <v>96.5</v>
      </c>
    </row>
    <row r="35" spans="1:114" s="154" customFormat="1" ht="21.95" customHeight="1">
      <c r="A35" s="196" t="s">
        <v>273</v>
      </c>
      <c r="B35" s="197"/>
      <c r="C35" s="197"/>
      <c r="D35" s="197"/>
      <c r="E35" s="197"/>
      <c r="F35" s="197"/>
      <c r="G35" s="197"/>
      <c r="H35" s="197"/>
      <c r="I35" s="197"/>
      <c r="J35" s="197"/>
      <c r="K35" s="255"/>
      <c r="L35" s="25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</row>
    <row r="36" spans="1:114">
      <c r="A36" s="212"/>
      <c r="B36" s="280"/>
      <c r="C36" s="280"/>
      <c r="D36" s="280"/>
      <c r="E36" s="280"/>
      <c r="F36" s="280"/>
      <c r="G36" s="280"/>
      <c r="H36" s="280"/>
      <c r="I36" s="280"/>
    </row>
    <row r="37" spans="1:114">
      <c r="A37" s="229">
        <v>26</v>
      </c>
      <c r="B37" s="229"/>
      <c r="C37" s="229"/>
      <c r="D37" s="229"/>
      <c r="E37" s="229"/>
      <c r="F37" s="229"/>
      <c r="G37" s="229"/>
      <c r="H37" s="229"/>
      <c r="I37" s="229"/>
      <c r="J37" s="229"/>
    </row>
  </sheetData>
  <mergeCells count="17">
    <mergeCell ref="A37:J37"/>
    <mergeCell ref="C6:C8"/>
    <mergeCell ref="D6:D8"/>
    <mergeCell ref="E6:G6"/>
    <mergeCell ref="E7:E8"/>
    <mergeCell ref="F7:G7"/>
    <mergeCell ref="A36:I36"/>
    <mergeCell ref="A35:L35"/>
    <mergeCell ref="A3:J3"/>
    <mergeCell ref="A4:J4"/>
    <mergeCell ref="H5:J7"/>
    <mergeCell ref="A1:J1"/>
    <mergeCell ref="A2:J2"/>
    <mergeCell ref="A5:A8"/>
    <mergeCell ref="B5:C5"/>
    <mergeCell ref="D5:G5"/>
    <mergeCell ref="B6:B8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DH39"/>
  <sheetViews>
    <sheetView topLeftCell="A9" zoomScale="75" zoomScaleNormal="75" workbookViewId="0">
      <selection activeCell="M20" sqref="M20"/>
    </sheetView>
  </sheetViews>
  <sheetFormatPr defaultColWidth="8.75" defaultRowHeight="15.75"/>
  <cols>
    <col min="1" max="1" width="24.75" style="5" customWidth="1"/>
    <col min="2" max="2" width="10.75" style="5" customWidth="1"/>
    <col min="3" max="8" width="10.625" style="5" customWidth="1"/>
    <col min="9" max="9" width="10.75" style="5" customWidth="1"/>
    <col min="10" max="10" width="9.625" style="5" customWidth="1"/>
    <col min="11" max="16384" width="8.75" style="5"/>
  </cols>
  <sheetData>
    <row r="1" spans="1:10">
      <c r="A1" s="182" t="s">
        <v>59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3" customFormat="1" ht="15.7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s="14" customFormat="1" ht="11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0" s="14" customFormat="1" ht="12" customHeight="1">
      <c r="A4" s="279" t="s">
        <v>77</v>
      </c>
      <c r="B4" s="279"/>
      <c r="C4" s="279"/>
      <c r="D4" s="279"/>
      <c r="E4" s="279"/>
      <c r="F4" s="279"/>
      <c r="G4" s="279"/>
      <c r="H4" s="279"/>
      <c r="I4" s="279"/>
      <c r="J4" s="279"/>
    </row>
    <row r="5" spans="1:10" s="14" customFormat="1" ht="30" customHeight="1">
      <c r="A5" s="216" t="s">
        <v>4</v>
      </c>
      <c r="B5" s="209" t="s">
        <v>237</v>
      </c>
      <c r="C5" s="219"/>
      <c r="D5" s="209" t="s">
        <v>3</v>
      </c>
      <c r="E5" s="211"/>
      <c r="F5" s="211"/>
      <c r="G5" s="219"/>
      <c r="H5" s="240" t="s">
        <v>17</v>
      </c>
      <c r="I5" s="272"/>
      <c r="J5" s="272"/>
    </row>
    <row r="6" spans="1:10" s="14" customFormat="1" ht="11.25" customHeight="1">
      <c r="A6" s="276"/>
      <c r="B6" s="249" t="s">
        <v>0</v>
      </c>
      <c r="C6" s="249" t="s">
        <v>18</v>
      </c>
      <c r="D6" s="249" t="s">
        <v>0</v>
      </c>
      <c r="E6" s="211" t="s">
        <v>11</v>
      </c>
      <c r="F6" s="211"/>
      <c r="G6" s="219"/>
      <c r="H6" s="273"/>
      <c r="I6" s="274"/>
      <c r="J6" s="274"/>
    </row>
    <row r="7" spans="1:10" s="14" customFormat="1" ht="12" customHeight="1">
      <c r="A7" s="276"/>
      <c r="B7" s="250"/>
      <c r="C7" s="250"/>
      <c r="D7" s="250"/>
      <c r="E7" s="249" t="s">
        <v>2</v>
      </c>
      <c r="F7" s="209" t="s">
        <v>1</v>
      </c>
      <c r="G7" s="219"/>
      <c r="H7" s="256"/>
      <c r="I7" s="275"/>
      <c r="J7" s="275"/>
    </row>
    <row r="8" spans="1:10" s="14" customFormat="1" ht="57.75" customHeight="1">
      <c r="A8" s="277"/>
      <c r="B8" s="251"/>
      <c r="C8" s="251"/>
      <c r="D8" s="251"/>
      <c r="E8" s="251"/>
      <c r="F8" s="8" t="s">
        <v>0</v>
      </c>
      <c r="G8" s="8" t="s">
        <v>210</v>
      </c>
      <c r="H8" s="8" t="s">
        <v>105</v>
      </c>
      <c r="I8" s="15" t="s">
        <v>19</v>
      </c>
      <c r="J8" s="15" t="s">
        <v>211</v>
      </c>
    </row>
    <row r="9" spans="1:10" s="25" customFormat="1" ht="25.5" customHeight="1">
      <c r="A9" s="19" t="s">
        <v>16</v>
      </c>
      <c r="B9" s="20">
        <v>5399</v>
      </c>
      <c r="C9" s="20">
        <v>3385</v>
      </c>
      <c r="D9" s="20">
        <v>11254</v>
      </c>
      <c r="E9" s="20">
        <v>2435</v>
      </c>
      <c r="F9" s="20">
        <v>8575</v>
      </c>
      <c r="G9" s="31">
        <v>1731.1</v>
      </c>
      <c r="H9" s="31">
        <v>49.9</v>
      </c>
      <c r="I9" s="31">
        <v>61.4</v>
      </c>
      <c r="J9" s="31">
        <v>106.8</v>
      </c>
    </row>
    <row r="10" spans="1:10" s="21" customFormat="1" ht="16.5" customHeight="1">
      <c r="A10" s="11" t="s">
        <v>13</v>
      </c>
      <c r="B10" s="22" t="s">
        <v>267</v>
      </c>
      <c r="C10" s="22" t="s">
        <v>267</v>
      </c>
      <c r="D10" s="22" t="s">
        <v>267</v>
      </c>
      <c r="E10" s="22" t="s">
        <v>267</v>
      </c>
      <c r="F10" s="22" t="s">
        <v>267</v>
      </c>
      <c r="G10" s="22" t="s">
        <v>267</v>
      </c>
      <c r="H10" s="22" t="s">
        <v>267</v>
      </c>
      <c r="I10" s="22" t="s">
        <v>267</v>
      </c>
      <c r="J10" s="22" t="s">
        <v>267</v>
      </c>
    </row>
    <row r="11" spans="1:10" s="21" customFormat="1" ht="16.5" customHeight="1">
      <c r="A11" s="11" t="s">
        <v>14</v>
      </c>
      <c r="B11" s="22">
        <v>77</v>
      </c>
      <c r="C11" s="22">
        <v>19</v>
      </c>
      <c r="D11" s="22">
        <v>760</v>
      </c>
      <c r="E11" s="22">
        <v>43</v>
      </c>
      <c r="F11" s="22">
        <v>588</v>
      </c>
      <c r="G11" s="23">
        <v>1399.4</v>
      </c>
      <c r="H11" s="23">
        <v>22.3</v>
      </c>
      <c r="I11" s="23">
        <v>145</v>
      </c>
      <c r="J11" s="23">
        <v>85.6</v>
      </c>
    </row>
    <row r="12" spans="1:10" s="21" customFormat="1" ht="16.5" customHeight="1">
      <c r="A12" s="11" t="s">
        <v>15</v>
      </c>
      <c r="B12" s="22">
        <v>103</v>
      </c>
      <c r="C12" s="22" t="s">
        <v>267</v>
      </c>
      <c r="D12" s="22">
        <v>737</v>
      </c>
      <c r="E12" s="22" t="s">
        <v>267</v>
      </c>
      <c r="F12" s="22">
        <v>689</v>
      </c>
      <c r="G12" s="23">
        <v>1466.1</v>
      </c>
      <c r="H12" s="23">
        <v>89.6</v>
      </c>
      <c r="I12" s="23">
        <v>117.5</v>
      </c>
      <c r="J12" s="23">
        <v>130.1</v>
      </c>
    </row>
    <row r="13" spans="1:10" s="21" customFormat="1" ht="16.5" customHeight="1">
      <c r="A13" s="11" t="s">
        <v>21</v>
      </c>
      <c r="B13" s="22" t="s">
        <v>267</v>
      </c>
      <c r="C13" s="22" t="s">
        <v>267</v>
      </c>
      <c r="D13" s="22" t="s">
        <v>267</v>
      </c>
      <c r="E13" s="22" t="s">
        <v>267</v>
      </c>
      <c r="F13" s="22" t="s">
        <v>267</v>
      </c>
      <c r="G13" s="22" t="s">
        <v>267</v>
      </c>
      <c r="H13" s="22" t="s">
        <v>267</v>
      </c>
      <c r="I13" s="22" t="s">
        <v>267</v>
      </c>
      <c r="J13" s="22" t="s">
        <v>267</v>
      </c>
    </row>
    <row r="14" spans="1:10" s="21" customFormat="1" ht="16.5" customHeight="1">
      <c r="A14" s="11" t="s">
        <v>22</v>
      </c>
      <c r="B14" s="22" t="s">
        <v>267</v>
      </c>
      <c r="C14" s="22" t="s">
        <v>267</v>
      </c>
      <c r="D14" s="22">
        <v>151</v>
      </c>
      <c r="E14" s="22" t="s">
        <v>267</v>
      </c>
      <c r="F14" s="22">
        <v>151</v>
      </c>
      <c r="G14" s="23">
        <v>1347.1</v>
      </c>
      <c r="H14" s="22" t="s">
        <v>267</v>
      </c>
      <c r="I14" s="22" t="s">
        <v>267</v>
      </c>
      <c r="J14" s="22" t="s">
        <v>267</v>
      </c>
    </row>
    <row r="15" spans="1:10" s="21" customFormat="1" ht="16.5" customHeight="1">
      <c r="A15" s="11" t="s">
        <v>23</v>
      </c>
      <c r="B15" s="22">
        <v>56</v>
      </c>
      <c r="C15" s="22">
        <v>56</v>
      </c>
      <c r="D15" s="22" t="s">
        <v>267</v>
      </c>
      <c r="E15" s="22" t="s">
        <v>267</v>
      </c>
      <c r="F15" s="22" t="s">
        <v>267</v>
      </c>
      <c r="G15" s="22" t="s">
        <v>267</v>
      </c>
      <c r="H15" s="23">
        <v>100</v>
      </c>
      <c r="I15" s="22" t="s">
        <v>267</v>
      </c>
      <c r="J15" s="22" t="s">
        <v>267</v>
      </c>
    </row>
    <row r="16" spans="1:10" s="21" customFormat="1" ht="16.5" customHeight="1">
      <c r="A16" s="11" t="s">
        <v>24</v>
      </c>
      <c r="B16" s="22">
        <v>159</v>
      </c>
      <c r="C16" s="22">
        <v>144</v>
      </c>
      <c r="D16" s="22">
        <v>108</v>
      </c>
      <c r="E16" s="22" t="s">
        <v>267</v>
      </c>
      <c r="F16" s="22">
        <v>108</v>
      </c>
      <c r="G16" s="23">
        <v>1626.5</v>
      </c>
      <c r="H16" s="23">
        <v>101.9</v>
      </c>
      <c r="I16" s="23">
        <v>245.5</v>
      </c>
      <c r="J16" s="23">
        <v>89.6</v>
      </c>
    </row>
    <row r="17" spans="1:10" s="21" customFormat="1" ht="16.5" customHeight="1">
      <c r="A17" s="11" t="s">
        <v>25</v>
      </c>
      <c r="B17" s="22">
        <v>46</v>
      </c>
      <c r="C17" s="22" t="s">
        <v>267</v>
      </c>
      <c r="D17" s="22">
        <v>111</v>
      </c>
      <c r="E17" s="22" t="s">
        <v>267</v>
      </c>
      <c r="F17" s="22">
        <v>111</v>
      </c>
      <c r="G17" s="23">
        <v>1247.4000000000001</v>
      </c>
      <c r="H17" s="23">
        <v>15.2</v>
      </c>
      <c r="I17" s="23">
        <v>39.5</v>
      </c>
      <c r="J17" s="23">
        <v>92.7</v>
      </c>
    </row>
    <row r="18" spans="1:10" s="21" customFormat="1" ht="16.5" customHeight="1">
      <c r="A18" s="11" t="s">
        <v>26</v>
      </c>
      <c r="B18" s="22">
        <v>435</v>
      </c>
      <c r="C18" s="22">
        <v>51</v>
      </c>
      <c r="D18" s="22">
        <v>1521</v>
      </c>
      <c r="E18" s="22">
        <v>294</v>
      </c>
      <c r="F18" s="22">
        <v>1224</v>
      </c>
      <c r="G18" s="23">
        <v>1753.6</v>
      </c>
      <c r="H18" s="23">
        <v>30.7</v>
      </c>
      <c r="I18" s="23">
        <v>68.7</v>
      </c>
      <c r="J18" s="23">
        <v>132.5</v>
      </c>
    </row>
    <row r="19" spans="1:10" s="21" customFormat="1" ht="16.5" customHeight="1">
      <c r="A19" s="11" t="s">
        <v>27</v>
      </c>
      <c r="B19" s="22">
        <v>547</v>
      </c>
      <c r="C19" s="22">
        <v>547</v>
      </c>
      <c r="D19" s="22">
        <v>628</v>
      </c>
      <c r="E19" s="22">
        <v>628</v>
      </c>
      <c r="F19" s="22" t="s">
        <v>267</v>
      </c>
      <c r="G19" s="22" t="s">
        <v>267</v>
      </c>
      <c r="H19" s="23">
        <v>16.5</v>
      </c>
      <c r="I19" s="23">
        <v>54.2</v>
      </c>
      <c r="J19" s="22" t="s">
        <v>267</v>
      </c>
    </row>
    <row r="20" spans="1:10" s="21" customFormat="1" ht="16.5" customHeight="1">
      <c r="A20" s="11" t="s">
        <v>28</v>
      </c>
      <c r="B20" s="22">
        <v>1856</v>
      </c>
      <c r="C20" s="22">
        <v>1856</v>
      </c>
      <c r="D20" s="22">
        <v>3776</v>
      </c>
      <c r="E20" s="22">
        <v>1447</v>
      </c>
      <c r="F20" s="22">
        <v>2271</v>
      </c>
      <c r="G20" s="23">
        <v>1847.5</v>
      </c>
      <c r="H20" s="23">
        <v>175.3</v>
      </c>
      <c r="I20" s="23">
        <v>40.299999999999997</v>
      </c>
      <c r="J20" s="23">
        <v>107.2</v>
      </c>
    </row>
    <row r="21" spans="1:10" s="21" customFormat="1" ht="16.5" customHeight="1">
      <c r="A21" s="11" t="s">
        <v>29</v>
      </c>
      <c r="B21" s="22">
        <v>87</v>
      </c>
      <c r="C21" s="22">
        <v>58</v>
      </c>
      <c r="D21" s="22" t="s">
        <v>267</v>
      </c>
      <c r="E21" s="22" t="s">
        <v>267</v>
      </c>
      <c r="F21" s="22" t="s">
        <v>267</v>
      </c>
      <c r="G21" s="22" t="s">
        <v>267</v>
      </c>
      <c r="H21" s="23">
        <v>147.5</v>
      </c>
      <c r="I21" s="22" t="s">
        <v>267</v>
      </c>
      <c r="J21" s="22" t="s">
        <v>267</v>
      </c>
    </row>
    <row r="22" spans="1:10" s="21" customFormat="1" ht="16.5" customHeight="1">
      <c r="A22" s="11" t="s">
        <v>30</v>
      </c>
      <c r="B22" s="22">
        <v>208</v>
      </c>
      <c r="C22" s="22">
        <v>128</v>
      </c>
      <c r="D22" s="22">
        <v>70</v>
      </c>
      <c r="E22" s="22">
        <v>23</v>
      </c>
      <c r="F22" s="22">
        <v>47</v>
      </c>
      <c r="G22" s="23">
        <v>1575.9</v>
      </c>
      <c r="H22" s="24" t="s">
        <v>333</v>
      </c>
      <c r="I22" s="23">
        <v>90.9</v>
      </c>
      <c r="J22" s="23">
        <v>93.4</v>
      </c>
    </row>
    <row r="23" spans="1:10" s="21" customFormat="1" ht="16.5" customHeight="1">
      <c r="A23" s="11" t="s">
        <v>31</v>
      </c>
      <c r="B23" s="22">
        <v>679</v>
      </c>
      <c r="C23" s="22">
        <v>420</v>
      </c>
      <c r="D23" s="22">
        <v>125</v>
      </c>
      <c r="E23" s="22" t="s">
        <v>267</v>
      </c>
      <c r="F23" s="22">
        <v>125</v>
      </c>
      <c r="G23" s="23">
        <v>1051.5999999999999</v>
      </c>
      <c r="H23" s="23">
        <v>188.1</v>
      </c>
      <c r="I23" s="22" t="s">
        <v>267</v>
      </c>
      <c r="J23" s="22" t="s">
        <v>267</v>
      </c>
    </row>
    <row r="24" spans="1:10" s="21" customFormat="1" ht="16.5" customHeight="1">
      <c r="A24" s="11" t="s">
        <v>32</v>
      </c>
      <c r="B24" s="22">
        <v>50</v>
      </c>
      <c r="C24" s="22">
        <v>8</v>
      </c>
      <c r="D24" s="22">
        <v>349</v>
      </c>
      <c r="E24" s="22" t="s">
        <v>267</v>
      </c>
      <c r="F24" s="22">
        <v>345</v>
      </c>
      <c r="G24" s="23">
        <v>1964.1</v>
      </c>
      <c r="H24" s="23">
        <v>30.9</v>
      </c>
      <c r="I24" s="24" t="s">
        <v>334</v>
      </c>
      <c r="J24" s="23">
        <v>90.2</v>
      </c>
    </row>
    <row r="25" spans="1:10" s="21" customFormat="1" ht="16.5" customHeight="1">
      <c r="A25" s="11" t="s">
        <v>33</v>
      </c>
      <c r="B25" s="22" t="s">
        <v>267</v>
      </c>
      <c r="C25" s="22" t="s">
        <v>267</v>
      </c>
      <c r="D25" s="22" t="s">
        <v>267</v>
      </c>
      <c r="E25" s="22" t="s">
        <v>267</v>
      </c>
      <c r="F25" s="22" t="s">
        <v>267</v>
      </c>
      <c r="G25" s="22" t="s">
        <v>267</v>
      </c>
      <c r="H25" s="22" t="s">
        <v>267</v>
      </c>
      <c r="I25" s="22" t="s">
        <v>267</v>
      </c>
      <c r="J25" s="22" t="s">
        <v>267</v>
      </c>
    </row>
    <row r="26" spans="1:10" s="21" customFormat="1" ht="16.5" customHeight="1">
      <c r="A26" s="11" t="s">
        <v>34</v>
      </c>
      <c r="B26" s="22" t="s">
        <v>267</v>
      </c>
      <c r="C26" s="22" t="s">
        <v>267</v>
      </c>
      <c r="D26" s="22" t="s">
        <v>267</v>
      </c>
      <c r="E26" s="22" t="s">
        <v>267</v>
      </c>
      <c r="F26" s="22" t="s">
        <v>267</v>
      </c>
      <c r="G26" s="22" t="s">
        <v>267</v>
      </c>
      <c r="H26" s="22" t="s">
        <v>267</v>
      </c>
      <c r="I26" s="22" t="s">
        <v>267</v>
      </c>
      <c r="J26" s="22" t="s">
        <v>267</v>
      </c>
    </row>
    <row r="27" spans="1:10" s="21" customFormat="1" ht="16.5" customHeight="1">
      <c r="A27" s="11" t="s">
        <v>35</v>
      </c>
      <c r="B27" s="22" t="s">
        <v>267</v>
      </c>
      <c r="C27" s="22" t="s">
        <v>267</v>
      </c>
      <c r="D27" s="22">
        <v>2</v>
      </c>
      <c r="E27" s="22" t="s">
        <v>267</v>
      </c>
      <c r="F27" s="22" t="s">
        <v>267</v>
      </c>
      <c r="G27" s="22" t="s">
        <v>267</v>
      </c>
      <c r="H27" s="22" t="s">
        <v>267</v>
      </c>
      <c r="I27" s="23">
        <v>66.7</v>
      </c>
      <c r="J27" s="22" t="s">
        <v>267</v>
      </c>
    </row>
    <row r="28" spans="1:10" s="21" customFormat="1" ht="16.5" customHeight="1">
      <c r="A28" s="11" t="s">
        <v>36</v>
      </c>
      <c r="B28" s="22">
        <v>934</v>
      </c>
      <c r="C28" s="22" t="s">
        <v>267</v>
      </c>
      <c r="D28" s="22">
        <v>2697</v>
      </c>
      <c r="E28" s="22" t="s">
        <v>267</v>
      </c>
      <c r="F28" s="22">
        <v>2697</v>
      </c>
      <c r="G28" s="23">
        <v>1787.4</v>
      </c>
      <c r="H28" s="23">
        <v>71.8</v>
      </c>
      <c r="I28" s="23">
        <v>80.5</v>
      </c>
      <c r="J28" s="23">
        <v>101.1</v>
      </c>
    </row>
    <row r="29" spans="1:10" s="21" customFormat="1" ht="16.5" customHeight="1">
      <c r="A29" s="11" t="s">
        <v>37</v>
      </c>
      <c r="B29" s="22" t="s">
        <v>267</v>
      </c>
      <c r="C29" s="22" t="s">
        <v>267</v>
      </c>
      <c r="D29" s="22" t="s">
        <v>267</v>
      </c>
      <c r="E29" s="22" t="s">
        <v>267</v>
      </c>
      <c r="F29" s="22" t="s">
        <v>267</v>
      </c>
      <c r="G29" s="22" t="s">
        <v>267</v>
      </c>
      <c r="H29" s="22" t="s">
        <v>267</v>
      </c>
      <c r="I29" s="22" t="s">
        <v>267</v>
      </c>
      <c r="J29" s="22" t="s">
        <v>267</v>
      </c>
    </row>
    <row r="30" spans="1:10" s="21" customFormat="1" ht="16.5" customHeight="1">
      <c r="A30" s="11" t="s">
        <v>38</v>
      </c>
      <c r="B30" s="22">
        <v>40</v>
      </c>
      <c r="C30" s="22" t="s">
        <v>267</v>
      </c>
      <c r="D30" s="22" t="s">
        <v>267</v>
      </c>
      <c r="E30" s="22" t="s">
        <v>267</v>
      </c>
      <c r="F30" s="22" t="s">
        <v>267</v>
      </c>
      <c r="G30" s="22" t="s">
        <v>267</v>
      </c>
      <c r="H30" s="23">
        <v>5.7</v>
      </c>
      <c r="I30" s="22" t="s">
        <v>267</v>
      </c>
      <c r="J30" s="22" t="s">
        <v>267</v>
      </c>
    </row>
    <row r="31" spans="1:10" s="21" customFormat="1" ht="16.5" customHeight="1">
      <c r="A31" s="11" t="s">
        <v>39</v>
      </c>
      <c r="B31" s="22">
        <v>68</v>
      </c>
      <c r="C31" s="22">
        <v>44</v>
      </c>
      <c r="D31" s="22">
        <v>219</v>
      </c>
      <c r="E31" s="22" t="s">
        <v>267</v>
      </c>
      <c r="F31" s="22">
        <v>219</v>
      </c>
      <c r="G31" s="23">
        <v>2046</v>
      </c>
      <c r="H31" s="23">
        <v>87.2</v>
      </c>
      <c r="I31" s="23">
        <v>95.6</v>
      </c>
      <c r="J31" s="23">
        <v>109.1</v>
      </c>
    </row>
    <row r="32" spans="1:10" s="21" customFormat="1" ht="16.5" customHeight="1">
      <c r="A32" s="11" t="s">
        <v>40</v>
      </c>
      <c r="B32" s="22" t="s">
        <v>267</v>
      </c>
      <c r="C32" s="22" t="s">
        <v>267</v>
      </c>
      <c r="D32" s="22" t="s">
        <v>267</v>
      </c>
      <c r="E32" s="22" t="s">
        <v>267</v>
      </c>
      <c r="F32" s="22" t="s">
        <v>267</v>
      </c>
      <c r="G32" s="22" t="s">
        <v>267</v>
      </c>
      <c r="H32" s="22" t="s">
        <v>267</v>
      </c>
      <c r="I32" s="22" t="s">
        <v>267</v>
      </c>
      <c r="J32" s="22" t="s">
        <v>267</v>
      </c>
    </row>
    <row r="33" spans="1:112" s="21" customFormat="1" ht="16.5" customHeight="1">
      <c r="A33" s="11" t="s">
        <v>41</v>
      </c>
      <c r="B33" s="22">
        <v>54</v>
      </c>
      <c r="C33" s="22">
        <v>54</v>
      </c>
      <c r="D33" s="22" t="s">
        <v>267</v>
      </c>
      <c r="E33" s="22" t="s">
        <v>267</v>
      </c>
      <c r="F33" s="22" t="s">
        <v>267</v>
      </c>
      <c r="G33" s="22" t="s">
        <v>267</v>
      </c>
      <c r="H33" s="23">
        <v>7.7</v>
      </c>
      <c r="I33" s="22" t="s">
        <v>267</v>
      </c>
      <c r="J33" s="22" t="s">
        <v>267</v>
      </c>
    </row>
    <row r="34" spans="1:112" s="21" customFormat="1" ht="16.5" customHeight="1">
      <c r="A34" s="134" t="s">
        <v>42</v>
      </c>
      <c r="B34" s="22" t="s">
        <v>267</v>
      </c>
      <c r="C34" s="22" t="s">
        <v>267</v>
      </c>
      <c r="D34" s="22" t="s">
        <v>267</v>
      </c>
      <c r="E34" s="22" t="s">
        <v>267</v>
      </c>
      <c r="F34" s="22" t="s">
        <v>267</v>
      </c>
      <c r="G34" s="22" t="s">
        <v>267</v>
      </c>
      <c r="H34" s="22" t="s">
        <v>267</v>
      </c>
      <c r="I34" s="22" t="s">
        <v>267</v>
      </c>
      <c r="J34" s="22" t="s">
        <v>267</v>
      </c>
    </row>
    <row r="35" spans="1:112" s="154" customFormat="1" ht="21.95" customHeight="1">
      <c r="A35" s="196" t="s">
        <v>273</v>
      </c>
      <c r="B35" s="197"/>
      <c r="C35" s="197"/>
      <c r="D35" s="197"/>
      <c r="E35" s="197"/>
      <c r="F35" s="197"/>
      <c r="G35" s="197"/>
      <c r="H35" s="197"/>
      <c r="I35" s="197"/>
      <c r="J35" s="197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</row>
    <row r="36" spans="1:112" s="4" customFormat="1" ht="14.25" customHeight="1"/>
    <row r="37" spans="1:112" s="4" customFormat="1" ht="14.25" customHeight="1">
      <c r="A37" s="229">
        <v>27</v>
      </c>
      <c r="B37" s="229"/>
      <c r="C37" s="229"/>
      <c r="D37" s="229"/>
      <c r="E37" s="229"/>
      <c r="F37" s="229"/>
      <c r="G37" s="229"/>
      <c r="H37" s="229"/>
      <c r="I37" s="229"/>
      <c r="J37" s="229"/>
    </row>
    <row r="38" spans="1:112">
      <c r="B38" s="36"/>
      <c r="C38" s="36"/>
      <c r="D38" s="36"/>
      <c r="E38" s="36"/>
      <c r="F38" s="36"/>
    </row>
    <row r="39" spans="1:112" ht="13.5" customHeight="1"/>
  </sheetData>
  <mergeCells count="16">
    <mergeCell ref="A1:J1"/>
    <mergeCell ref="B5:C5"/>
    <mergeCell ref="D5:G5"/>
    <mergeCell ref="B6:B8"/>
    <mergeCell ref="C6:C8"/>
    <mergeCell ref="D6:D8"/>
    <mergeCell ref="E6:G6"/>
    <mergeCell ref="A2:J2"/>
    <mergeCell ref="A3:J3"/>
    <mergeCell ref="A4:J4"/>
    <mergeCell ref="A37:J37"/>
    <mergeCell ref="E7:E8"/>
    <mergeCell ref="F7:G7"/>
    <mergeCell ref="H5:J7"/>
    <mergeCell ref="A5:A8"/>
    <mergeCell ref="A35:J35"/>
  </mergeCells>
  <phoneticPr fontId="15" type="noConversion"/>
  <pageMargins left="1.04" right="0.17" top="0.21" bottom="0.17" header="0.2" footer="0.17"/>
  <pageSetup paperSize="9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DJ39"/>
  <sheetViews>
    <sheetView topLeftCell="A10" zoomScale="75" zoomScaleNormal="75" workbookViewId="0">
      <selection activeCell="M20" sqref="M20"/>
    </sheetView>
  </sheetViews>
  <sheetFormatPr defaultColWidth="8.75" defaultRowHeight="15.75"/>
  <cols>
    <col min="1" max="1" width="24.25" style="5" customWidth="1"/>
    <col min="2" max="8" width="10.625" style="5" customWidth="1"/>
    <col min="9" max="9" width="10.25" style="5" customWidth="1"/>
    <col min="10" max="10" width="8.875" style="5" bestFit="1" customWidth="1"/>
    <col min="11" max="11" width="9.25" style="5" bestFit="1" customWidth="1"/>
    <col min="12" max="16384" width="8.75" style="5"/>
  </cols>
  <sheetData>
    <row r="1" spans="1:11" s="3" customFormat="1">
      <c r="A1" s="182" t="s">
        <v>60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s="3" customFormat="1" ht="1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ht="1.5" customHeight="1"/>
    <row r="4" spans="1:11" s="14" customFormat="1" ht="1.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</row>
    <row r="5" spans="1:11" s="14" customFormat="1" ht="12" customHeight="1">
      <c r="A5" s="279" t="s">
        <v>77</v>
      </c>
      <c r="B5" s="279"/>
      <c r="C5" s="279"/>
      <c r="D5" s="279"/>
      <c r="E5" s="279"/>
      <c r="F5" s="279"/>
      <c r="G5" s="279"/>
      <c r="H5" s="279"/>
      <c r="I5" s="279"/>
      <c r="J5" s="279"/>
    </row>
    <row r="6" spans="1:11" s="14" customFormat="1" ht="26.25" customHeight="1">
      <c r="A6" s="216" t="s">
        <v>4</v>
      </c>
      <c r="B6" s="209" t="s">
        <v>237</v>
      </c>
      <c r="C6" s="219"/>
      <c r="D6" s="209" t="s">
        <v>3</v>
      </c>
      <c r="E6" s="211"/>
      <c r="F6" s="211"/>
      <c r="G6" s="219"/>
      <c r="H6" s="240" t="s">
        <v>17</v>
      </c>
      <c r="I6" s="272"/>
      <c r="J6" s="272"/>
    </row>
    <row r="7" spans="1:11" s="14" customFormat="1" ht="11.25" customHeight="1">
      <c r="A7" s="276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9"/>
      <c r="H7" s="273"/>
      <c r="I7" s="274"/>
      <c r="J7" s="274"/>
    </row>
    <row r="8" spans="1:11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9"/>
      <c r="H8" s="256"/>
      <c r="I8" s="275"/>
      <c r="J8" s="275"/>
    </row>
    <row r="9" spans="1:11" s="14" customFormat="1" ht="57.75" customHeight="1">
      <c r="A9" s="277"/>
      <c r="B9" s="251"/>
      <c r="C9" s="251"/>
      <c r="D9" s="251"/>
      <c r="E9" s="251"/>
      <c r="F9" s="8" t="s">
        <v>0</v>
      </c>
      <c r="G9" s="8" t="s">
        <v>210</v>
      </c>
      <c r="H9" s="8" t="s">
        <v>105</v>
      </c>
      <c r="I9" s="15" t="s">
        <v>19</v>
      </c>
      <c r="J9" s="15" t="s">
        <v>211</v>
      </c>
      <c r="K9" s="26"/>
    </row>
    <row r="10" spans="1:11" s="25" customFormat="1" ht="32.25" customHeight="1">
      <c r="A10" s="19" t="s">
        <v>16</v>
      </c>
      <c r="B10" s="20">
        <v>1302242</v>
      </c>
      <c r="C10" s="20">
        <v>970197</v>
      </c>
      <c r="D10" s="20">
        <v>9265254</v>
      </c>
      <c r="E10" s="20">
        <v>6710310</v>
      </c>
      <c r="F10" s="20">
        <v>1404805</v>
      </c>
      <c r="G10" s="31">
        <v>1437.7</v>
      </c>
      <c r="H10" s="31">
        <v>105.4</v>
      </c>
      <c r="I10" s="31">
        <v>140</v>
      </c>
      <c r="J10" s="31">
        <v>88.3</v>
      </c>
    </row>
    <row r="11" spans="1:11" s="21" customFormat="1" ht="16.5" customHeight="1">
      <c r="A11" s="11" t="s">
        <v>13</v>
      </c>
      <c r="B11" s="22">
        <v>137766</v>
      </c>
      <c r="C11" s="22">
        <v>41597</v>
      </c>
      <c r="D11" s="22">
        <v>300585</v>
      </c>
      <c r="E11" s="22">
        <v>87466</v>
      </c>
      <c r="F11" s="22">
        <v>210645</v>
      </c>
      <c r="G11" s="23">
        <v>1098.9000000000001</v>
      </c>
      <c r="H11" s="24" t="s">
        <v>329</v>
      </c>
      <c r="I11" s="24" t="s">
        <v>330</v>
      </c>
      <c r="J11" s="23">
        <v>65</v>
      </c>
    </row>
    <row r="12" spans="1:11" s="21" customFormat="1" ht="16.5" customHeight="1">
      <c r="A12" s="11" t="s">
        <v>14</v>
      </c>
      <c r="B12" s="22">
        <v>7054</v>
      </c>
      <c r="C12" s="22">
        <v>2340</v>
      </c>
      <c r="D12" s="22">
        <v>40093</v>
      </c>
      <c r="E12" s="22">
        <v>10848</v>
      </c>
      <c r="F12" s="22">
        <v>29245</v>
      </c>
      <c r="G12" s="23">
        <v>1398.3</v>
      </c>
      <c r="H12" s="23">
        <v>146.9</v>
      </c>
      <c r="I12" s="23">
        <v>122.5</v>
      </c>
      <c r="J12" s="23">
        <v>85.2</v>
      </c>
    </row>
    <row r="13" spans="1:11" s="21" customFormat="1" ht="16.5" customHeight="1">
      <c r="A13" s="11" t="s">
        <v>15</v>
      </c>
      <c r="B13" s="22">
        <v>81840</v>
      </c>
      <c r="C13" s="22">
        <v>3511</v>
      </c>
      <c r="D13" s="22">
        <v>115528</v>
      </c>
      <c r="E13" s="22">
        <v>5221</v>
      </c>
      <c r="F13" s="22">
        <v>41190</v>
      </c>
      <c r="G13" s="23">
        <v>1836.8</v>
      </c>
      <c r="H13" s="23">
        <v>122.9</v>
      </c>
      <c r="I13" s="23">
        <v>57.5</v>
      </c>
      <c r="J13" s="23">
        <v>102.2</v>
      </c>
    </row>
    <row r="14" spans="1:11" s="21" customFormat="1" ht="16.5" customHeight="1">
      <c r="A14" s="11" t="s">
        <v>21</v>
      </c>
      <c r="B14" s="22">
        <v>8975</v>
      </c>
      <c r="C14" s="22">
        <v>362</v>
      </c>
      <c r="D14" s="22">
        <v>52836</v>
      </c>
      <c r="E14" s="22">
        <v>3713</v>
      </c>
      <c r="F14" s="22">
        <v>49115</v>
      </c>
      <c r="G14" s="23">
        <v>1712.4</v>
      </c>
      <c r="H14" s="23">
        <v>297.89999999999998</v>
      </c>
      <c r="I14" s="23">
        <v>100.5</v>
      </c>
      <c r="J14" s="23">
        <v>101.6</v>
      </c>
    </row>
    <row r="15" spans="1:11" s="21" customFormat="1" ht="16.5" customHeight="1">
      <c r="A15" s="11" t="s">
        <v>22</v>
      </c>
      <c r="B15" s="22">
        <v>45769</v>
      </c>
      <c r="C15" s="22">
        <v>45654</v>
      </c>
      <c r="D15" s="22">
        <v>24785</v>
      </c>
      <c r="E15" s="22">
        <v>15727</v>
      </c>
      <c r="F15" s="22">
        <v>7120</v>
      </c>
      <c r="G15" s="23">
        <v>1298</v>
      </c>
      <c r="H15" s="24" t="s">
        <v>331</v>
      </c>
      <c r="I15" s="23">
        <v>24.9</v>
      </c>
      <c r="J15" s="23">
        <v>84.9</v>
      </c>
    </row>
    <row r="16" spans="1:11" s="21" customFormat="1" ht="16.5" customHeight="1">
      <c r="A16" s="11" t="s">
        <v>23</v>
      </c>
      <c r="B16" s="22" t="s">
        <v>267</v>
      </c>
      <c r="C16" s="22" t="s">
        <v>267</v>
      </c>
      <c r="D16" s="22" t="s">
        <v>267</v>
      </c>
      <c r="E16" s="22" t="s">
        <v>267</v>
      </c>
      <c r="F16" s="22" t="s">
        <v>267</v>
      </c>
      <c r="G16" s="22" t="s">
        <v>267</v>
      </c>
      <c r="H16" s="22" t="s">
        <v>267</v>
      </c>
      <c r="I16" s="22" t="s">
        <v>267</v>
      </c>
      <c r="J16" s="22" t="s">
        <v>267</v>
      </c>
    </row>
    <row r="17" spans="1:10" s="21" customFormat="1" ht="16.5" customHeight="1">
      <c r="A17" s="11" t="s">
        <v>24</v>
      </c>
      <c r="B17" s="22">
        <v>8141</v>
      </c>
      <c r="C17" s="22">
        <v>4817</v>
      </c>
      <c r="D17" s="22">
        <v>42469</v>
      </c>
      <c r="E17" s="22">
        <v>30636</v>
      </c>
      <c r="F17" s="22">
        <v>11833</v>
      </c>
      <c r="G17" s="23">
        <v>1420.1</v>
      </c>
      <c r="H17" s="23">
        <v>142.6</v>
      </c>
      <c r="I17" s="23">
        <v>153.30000000000001</v>
      </c>
      <c r="J17" s="23">
        <v>74.900000000000006</v>
      </c>
    </row>
    <row r="18" spans="1:10" s="21" customFormat="1" ht="16.5" customHeight="1">
      <c r="A18" s="11" t="s">
        <v>25</v>
      </c>
      <c r="B18" s="22">
        <v>1057</v>
      </c>
      <c r="C18" s="22">
        <v>28</v>
      </c>
      <c r="D18" s="22">
        <v>25067</v>
      </c>
      <c r="E18" s="22" t="s">
        <v>267</v>
      </c>
      <c r="F18" s="22">
        <v>25063</v>
      </c>
      <c r="G18" s="23">
        <v>1711.3</v>
      </c>
      <c r="H18" s="23">
        <v>115.3</v>
      </c>
      <c r="I18" s="23">
        <v>126.3</v>
      </c>
      <c r="J18" s="23">
        <v>103.7</v>
      </c>
    </row>
    <row r="19" spans="1:10" s="21" customFormat="1" ht="16.5" customHeight="1">
      <c r="A19" s="11" t="s">
        <v>26</v>
      </c>
      <c r="B19" s="22">
        <v>109928</v>
      </c>
      <c r="C19" s="22">
        <v>89303</v>
      </c>
      <c r="D19" s="22">
        <v>140871</v>
      </c>
      <c r="E19" s="22">
        <v>46344</v>
      </c>
      <c r="F19" s="22">
        <v>94206</v>
      </c>
      <c r="G19" s="23">
        <v>1610.5</v>
      </c>
      <c r="H19" s="23">
        <v>73.599999999999994</v>
      </c>
      <c r="I19" s="23">
        <v>73.2</v>
      </c>
      <c r="J19" s="23">
        <v>100.5</v>
      </c>
    </row>
    <row r="20" spans="1:10" s="21" customFormat="1" ht="16.5" customHeight="1">
      <c r="A20" s="11" t="s">
        <v>27</v>
      </c>
      <c r="B20" s="22">
        <v>49958</v>
      </c>
      <c r="C20" s="22">
        <v>47722</v>
      </c>
      <c r="D20" s="22">
        <v>81507</v>
      </c>
      <c r="E20" s="22">
        <v>64334</v>
      </c>
      <c r="F20" s="22">
        <v>3072</v>
      </c>
      <c r="G20" s="23">
        <v>1602.6</v>
      </c>
      <c r="H20" s="23">
        <v>98.9</v>
      </c>
      <c r="I20" s="23">
        <v>160.80000000000001</v>
      </c>
      <c r="J20" s="23">
        <v>97.2</v>
      </c>
    </row>
    <row r="21" spans="1:10" s="21" customFormat="1" ht="16.5" customHeight="1">
      <c r="A21" s="11" t="s">
        <v>28</v>
      </c>
      <c r="B21" s="22">
        <v>11690</v>
      </c>
      <c r="C21" s="22">
        <v>7605</v>
      </c>
      <c r="D21" s="22">
        <v>25171</v>
      </c>
      <c r="E21" s="22">
        <v>12113</v>
      </c>
      <c r="F21" s="22">
        <v>12867</v>
      </c>
      <c r="G21" s="23">
        <v>1527.6</v>
      </c>
      <c r="H21" s="23">
        <v>35</v>
      </c>
      <c r="I21" s="23">
        <v>121</v>
      </c>
      <c r="J21" s="23">
        <v>89.9</v>
      </c>
    </row>
    <row r="22" spans="1:10" s="21" customFormat="1" ht="16.5" customHeight="1">
      <c r="A22" s="11" t="s">
        <v>29</v>
      </c>
      <c r="B22" s="22">
        <v>6792</v>
      </c>
      <c r="C22" s="22">
        <v>4908</v>
      </c>
      <c r="D22" s="22">
        <v>43348</v>
      </c>
      <c r="E22" s="22">
        <v>313</v>
      </c>
      <c r="F22" s="22">
        <v>17834</v>
      </c>
      <c r="G22" s="23">
        <v>1281.8</v>
      </c>
      <c r="H22" s="23">
        <v>83.6</v>
      </c>
      <c r="I22" s="23">
        <v>68.400000000000006</v>
      </c>
      <c r="J22" s="23">
        <v>91.6</v>
      </c>
    </row>
    <row r="23" spans="1:10" s="21" customFormat="1" ht="16.5" customHeight="1">
      <c r="A23" s="11" t="s">
        <v>30</v>
      </c>
      <c r="B23" s="22">
        <v>105006</v>
      </c>
      <c r="C23" s="22">
        <v>64141</v>
      </c>
      <c r="D23" s="22">
        <v>2458876</v>
      </c>
      <c r="E23" s="22">
        <v>1879363</v>
      </c>
      <c r="F23" s="22">
        <v>255413</v>
      </c>
      <c r="G23" s="23">
        <v>1622.4</v>
      </c>
      <c r="H23" s="23">
        <v>102.2</v>
      </c>
      <c r="I23" s="23">
        <v>125.1</v>
      </c>
      <c r="J23" s="23">
        <v>94.8</v>
      </c>
    </row>
    <row r="24" spans="1:10" s="21" customFormat="1" ht="16.5" customHeight="1">
      <c r="A24" s="11" t="s">
        <v>31</v>
      </c>
      <c r="B24" s="22">
        <v>234472</v>
      </c>
      <c r="C24" s="22">
        <v>234324</v>
      </c>
      <c r="D24" s="22">
        <v>4711259</v>
      </c>
      <c r="E24" s="22">
        <v>4030737</v>
      </c>
      <c r="F24" s="22">
        <v>26222</v>
      </c>
      <c r="G24" s="23">
        <v>1252.9000000000001</v>
      </c>
      <c r="H24" s="23">
        <v>96.5</v>
      </c>
      <c r="I24" s="23">
        <v>177.6</v>
      </c>
      <c r="J24" s="23">
        <v>59.4</v>
      </c>
    </row>
    <row r="25" spans="1:10" s="21" customFormat="1" ht="16.5" customHeight="1">
      <c r="A25" s="11" t="s">
        <v>32</v>
      </c>
      <c r="B25" s="22">
        <v>147892</v>
      </c>
      <c r="C25" s="22">
        <v>143089</v>
      </c>
      <c r="D25" s="22">
        <v>286704</v>
      </c>
      <c r="E25" s="22">
        <v>112284</v>
      </c>
      <c r="F25" s="22">
        <v>144365</v>
      </c>
      <c r="G25" s="23">
        <v>1477.2</v>
      </c>
      <c r="H25" s="23">
        <v>71.400000000000006</v>
      </c>
      <c r="I25" s="23">
        <v>173.4</v>
      </c>
      <c r="J25" s="23">
        <v>93.1</v>
      </c>
    </row>
    <row r="26" spans="1:10" s="21" customFormat="1" ht="16.5" customHeight="1">
      <c r="A26" s="11" t="s">
        <v>33</v>
      </c>
      <c r="B26" s="22">
        <v>46791</v>
      </c>
      <c r="C26" s="22">
        <v>44825</v>
      </c>
      <c r="D26" s="22">
        <v>10139</v>
      </c>
      <c r="E26" s="22">
        <v>2661</v>
      </c>
      <c r="F26" s="22">
        <v>4334</v>
      </c>
      <c r="G26" s="23">
        <v>1469.4</v>
      </c>
      <c r="H26" s="32" t="s">
        <v>300</v>
      </c>
      <c r="I26" s="23">
        <v>60.5</v>
      </c>
      <c r="J26" s="23">
        <v>131.1</v>
      </c>
    </row>
    <row r="27" spans="1:10" s="21" customFormat="1" ht="16.5" customHeight="1">
      <c r="A27" s="11" t="s">
        <v>34</v>
      </c>
      <c r="B27" s="22">
        <v>73868</v>
      </c>
      <c r="C27" s="22">
        <v>68363</v>
      </c>
      <c r="D27" s="22">
        <v>149392</v>
      </c>
      <c r="E27" s="22">
        <v>86641</v>
      </c>
      <c r="F27" s="22">
        <v>62751</v>
      </c>
      <c r="G27" s="23">
        <v>1122</v>
      </c>
      <c r="H27" s="24" t="s">
        <v>332</v>
      </c>
      <c r="I27" s="23">
        <v>183.5</v>
      </c>
      <c r="J27" s="23">
        <v>81</v>
      </c>
    </row>
    <row r="28" spans="1:10" s="21" customFormat="1" ht="16.5" customHeight="1">
      <c r="A28" s="11" t="s">
        <v>35</v>
      </c>
      <c r="B28" s="22">
        <v>30616</v>
      </c>
      <c r="C28" s="22">
        <v>26302</v>
      </c>
      <c r="D28" s="22">
        <v>125904</v>
      </c>
      <c r="E28" s="22">
        <v>72584</v>
      </c>
      <c r="F28" s="22">
        <v>49278</v>
      </c>
      <c r="G28" s="23">
        <v>1502.5</v>
      </c>
      <c r="H28" s="23">
        <v>102.7</v>
      </c>
      <c r="I28" s="23">
        <v>110.2</v>
      </c>
      <c r="J28" s="23">
        <v>96.1</v>
      </c>
    </row>
    <row r="29" spans="1:10" s="21" customFormat="1" ht="16.5" customHeight="1">
      <c r="A29" s="11" t="s">
        <v>36</v>
      </c>
      <c r="B29" s="22">
        <v>29077</v>
      </c>
      <c r="C29" s="22">
        <v>20451</v>
      </c>
      <c r="D29" s="22">
        <v>37741</v>
      </c>
      <c r="E29" s="22">
        <v>19106</v>
      </c>
      <c r="F29" s="22">
        <v>13577</v>
      </c>
      <c r="G29" s="23">
        <v>1283.0999999999999</v>
      </c>
      <c r="H29" s="23">
        <v>61.1</v>
      </c>
      <c r="I29" s="23">
        <v>83.5</v>
      </c>
      <c r="J29" s="23">
        <v>80.599999999999994</v>
      </c>
    </row>
    <row r="30" spans="1:10" s="21" customFormat="1" ht="16.5" customHeight="1">
      <c r="A30" s="11" t="s">
        <v>37</v>
      </c>
      <c r="B30" s="22">
        <v>33959</v>
      </c>
      <c r="C30" s="22">
        <v>33227</v>
      </c>
      <c r="D30" s="22">
        <v>111529</v>
      </c>
      <c r="E30" s="22">
        <v>53794</v>
      </c>
      <c r="F30" s="22">
        <v>57735</v>
      </c>
      <c r="G30" s="23">
        <v>1097.2</v>
      </c>
      <c r="H30" s="23">
        <v>86</v>
      </c>
      <c r="I30" s="23">
        <v>82.2</v>
      </c>
      <c r="J30" s="23">
        <v>72.8</v>
      </c>
    </row>
    <row r="31" spans="1:10" s="21" customFormat="1" ht="16.5" customHeight="1">
      <c r="A31" s="11" t="s">
        <v>38</v>
      </c>
      <c r="B31" s="22">
        <v>31107</v>
      </c>
      <c r="C31" s="22">
        <v>28224</v>
      </c>
      <c r="D31" s="22">
        <v>78478</v>
      </c>
      <c r="E31" s="22">
        <v>31999</v>
      </c>
      <c r="F31" s="22">
        <v>45448</v>
      </c>
      <c r="G31" s="23">
        <v>1490</v>
      </c>
      <c r="H31" s="23">
        <v>107.5</v>
      </c>
      <c r="I31" s="23">
        <v>43.4</v>
      </c>
      <c r="J31" s="23">
        <v>93.1</v>
      </c>
    </row>
    <row r="32" spans="1:10" s="21" customFormat="1" ht="16.5" customHeight="1">
      <c r="A32" s="11" t="s">
        <v>39</v>
      </c>
      <c r="B32" s="22">
        <v>84975</v>
      </c>
      <c r="C32" s="22">
        <v>46437</v>
      </c>
      <c r="D32" s="22">
        <v>235798</v>
      </c>
      <c r="E32" s="22">
        <v>71584</v>
      </c>
      <c r="F32" s="22">
        <v>163764</v>
      </c>
      <c r="G32" s="23">
        <v>1339</v>
      </c>
      <c r="H32" s="23">
        <v>63.4</v>
      </c>
      <c r="I32" s="23">
        <v>89.9</v>
      </c>
      <c r="J32" s="23">
        <v>87.3</v>
      </c>
    </row>
    <row r="33" spans="1:114" s="21" customFormat="1" ht="16.5" customHeight="1">
      <c r="A33" s="11" t="s">
        <v>40</v>
      </c>
      <c r="B33" s="22">
        <v>227</v>
      </c>
      <c r="C33" s="22">
        <v>221</v>
      </c>
      <c r="D33" s="22">
        <v>470</v>
      </c>
      <c r="E33" s="22">
        <v>450</v>
      </c>
      <c r="F33" s="22">
        <v>20</v>
      </c>
      <c r="G33" s="23">
        <v>1097.7</v>
      </c>
      <c r="H33" s="23">
        <v>93.8</v>
      </c>
      <c r="I33" s="23">
        <v>5.4</v>
      </c>
      <c r="J33" s="23">
        <v>69.3</v>
      </c>
    </row>
    <row r="34" spans="1:114" s="21" customFormat="1" ht="16.5" customHeight="1">
      <c r="A34" s="11" t="s">
        <v>41</v>
      </c>
      <c r="B34" s="22">
        <v>13731</v>
      </c>
      <c r="C34" s="22">
        <v>12746</v>
      </c>
      <c r="D34" s="22">
        <v>120219</v>
      </c>
      <c r="E34" s="22">
        <v>72392</v>
      </c>
      <c r="F34" s="22">
        <v>47827</v>
      </c>
      <c r="G34" s="23">
        <v>1643.2</v>
      </c>
      <c r="H34" s="23">
        <v>63.1</v>
      </c>
      <c r="I34" s="23">
        <v>106.9</v>
      </c>
      <c r="J34" s="23">
        <v>104.5</v>
      </c>
    </row>
    <row r="35" spans="1:114" s="21" customFormat="1" ht="16.5" customHeight="1">
      <c r="A35" s="134" t="s">
        <v>42</v>
      </c>
      <c r="B35" s="22">
        <v>1551</v>
      </c>
      <c r="C35" s="22" t="s">
        <v>267</v>
      </c>
      <c r="D35" s="22">
        <v>46485</v>
      </c>
      <c r="E35" s="22" t="s">
        <v>267</v>
      </c>
      <c r="F35" s="22">
        <v>31881</v>
      </c>
      <c r="G35" s="23">
        <v>1937</v>
      </c>
      <c r="H35" s="23">
        <v>19.399999999999999</v>
      </c>
      <c r="I35" s="23">
        <v>86.8</v>
      </c>
      <c r="J35" s="23">
        <v>92.2</v>
      </c>
    </row>
    <row r="36" spans="1:114" s="154" customFormat="1" ht="21.95" customHeight="1">
      <c r="A36" s="196" t="s">
        <v>273</v>
      </c>
      <c r="B36" s="197"/>
      <c r="C36" s="197"/>
      <c r="D36" s="197"/>
      <c r="E36" s="197"/>
      <c r="F36" s="197"/>
      <c r="G36" s="197"/>
      <c r="H36" s="197"/>
      <c r="I36" s="197"/>
      <c r="J36" s="197"/>
      <c r="K36" s="255"/>
      <c r="L36" s="25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</row>
    <row r="37" spans="1:114">
      <c r="A37" s="212"/>
      <c r="B37" s="213"/>
      <c r="C37" s="213"/>
      <c r="D37" s="213"/>
      <c r="E37" s="213"/>
      <c r="F37" s="213"/>
      <c r="G37" s="213"/>
      <c r="H37" s="213"/>
      <c r="I37" s="213"/>
    </row>
    <row r="38" spans="1:114">
      <c r="A38" s="229">
        <v>28</v>
      </c>
      <c r="B38" s="229"/>
      <c r="C38" s="229"/>
      <c r="D38" s="229"/>
      <c r="E38" s="229"/>
      <c r="F38" s="229"/>
      <c r="G38" s="229"/>
      <c r="H38" s="229"/>
      <c r="I38" s="229"/>
      <c r="J38" s="229"/>
    </row>
    <row r="39" spans="1:114">
      <c r="B39" s="36"/>
      <c r="C39" s="36"/>
      <c r="D39" s="36"/>
      <c r="E39" s="36"/>
      <c r="F39" s="36"/>
    </row>
  </sheetData>
  <mergeCells count="17">
    <mergeCell ref="A38:J38"/>
    <mergeCell ref="C7:C9"/>
    <mergeCell ref="D7:D9"/>
    <mergeCell ref="E7:G7"/>
    <mergeCell ref="E8:E9"/>
    <mergeCell ref="F8:G8"/>
    <mergeCell ref="A37:I37"/>
    <mergeCell ref="A36:L36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DO40"/>
  <sheetViews>
    <sheetView topLeftCell="A6" zoomScale="75" zoomScaleNormal="75" workbookViewId="0">
      <selection activeCell="M20" sqref="M20"/>
    </sheetView>
  </sheetViews>
  <sheetFormatPr defaultColWidth="8.75" defaultRowHeight="15"/>
  <cols>
    <col min="1" max="1" width="23.875" style="4" customWidth="1"/>
    <col min="2" max="2" width="12.875" style="4" customWidth="1"/>
    <col min="3" max="3" width="12.375" style="4" customWidth="1"/>
    <col min="4" max="4" width="12.25" style="4" customWidth="1"/>
    <col min="5" max="5" width="12.625" style="4" customWidth="1"/>
    <col min="6" max="6" width="11.875" style="4" customWidth="1"/>
    <col min="7" max="7" width="12.375" style="4" customWidth="1"/>
    <col min="8" max="8" width="10.375" style="4" customWidth="1"/>
    <col min="9" max="9" width="10.625" style="4" customWidth="1"/>
    <col min="10" max="16384" width="8.75" style="4"/>
  </cols>
  <sheetData>
    <row r="1" spans="1:11" s="3" customFormat="1" ht="21.75" customHeight="1">
      <c r="A1" s="182" t="s">
        <v>238</v>
      </c>
      <c r="B1" s="182"/>
      <c r="C1" s="182"/>
      <c r="D1" s="182"/>
      <c r="E1" s="182"/>
      <c r="F1" s="182"/>
      <c r="G1" s="182"/>
      <c r="H1" s="182"/>
      <c r="I1" s="182"/>
      <c r="J1" s="43"/>
      <c r="K1" s="43"/>
    </row>
    <row r="2" spans="1:11" s="3" customFormat="1" ht="18">
      <c r="A2" s="182" t="s">
        <v>294</v>
      </c>
      <c r="B2" s="182"/>
      <c r="C2" s="182"/>
      <c r="D2" s="182"/>
      <c r="E2" s="182"/>
      <c r="F2" s="182"/>
      <c r="G2" s="182"/>
      <c r="H2" s="182"/>
      <c r="I2" s="182"/>
      <c r="J2" s="43"/>
      <c r="K2" s="43"/>
    </row>
    <row r="3" spans="1:11" s="3" customFormat="1" ht="15.75">
      <c r="A3" s="281" t="s">
        <v>77</v>
      </c>
      <c r="B3" s="281"/>
      <c r="C3" s="281"/>
      <c r="D3" s="281"/>
      <c r="E3" s="281"/>
      <c r="F3" s="281"/>
      <c r="G3" s="281"/>
      <c r="H3" s="281"/>
      <c r="I3" s="281"/>
    </row>
    <row r="4" spans="1:11" ht="30" customHeight="1">
      <c r="A4" s="237" t="s">
        <v>4</v>
      </c>
      <c r="B4" s="209" t="s">
        <v>121</v>
      </c>
      <c r="C4" s="211"/>
      <c r="D4" s="211"/>
      <c r="E4" s="219"/>
      <c r="F4" s="209" t="s">
        <v>17</v>
      </c>
      <c r="G4" s="211"/>
      <c r="H4" s="211"/>
      <c r="I4" s="211"/>
      <c r="J4" s="27"/>
      <c r="K4" s="27"/>
    </row>
    <row r="5" spans="1:11" ht="21" customHeight="1">
      <c r="A5" s="238"/>
      <c r="B5" s="240" t="s">
        <v>0</v>
      </c>
      <c r="C5" s="209" t="s">
        <v>122</v>
      </c>
      <c r="D5" s="211"/>
      <c r="E5" s="219"/>
      <c r="F5" s="240" t="s">
        <v>0</v>
      </c>
      <c r="G5" s="209" t="s">
        <v>122</v>
      </c>
      <c r="H5" s="211"/>
      <c r="I5" s="211"/>
      <c r="J5" s="27"/>
      <c r="K5" s="27"/>
    </row>
    <row r="6" spans="1:11" ht="39" customHeight="1">
      <c r="A6" s="239"/>
      <c r="B6" s="256"/>
      <c r="C6" s="54" t="s">
        <v>123</v>
      </c>
      <c r="D6" s="54" t="s">
        <v>124</v>
      </c>
      <c r="E6" s="54" t="s">
        <v>125</v>
      </c>
      <c r="F6" s="256"/>
      <c r="G6" s="54" t="s">
        <v>123</v>
      </c>
      <c r="H6" s="54" t="s">
        <v>124</v>
      </c>
      <c r="I6" s="55" t="s">
        <v>125</v>
      </c>
      <c r="J6" s="27"/>
      <c r="K6" s="27"/>
    </row>
    <row r="7" spans="1:11" s="25" customFormat="1" ht="16.5" customHeight="1">
      <c r="A7" s="19" t="s">
        <v>16</v>
      </c>
      <c r="B7" s="20">
        <v>2557291</v>
      </c>
      <c r="C7" s="20">
        <v>1006597</v>
      </c>
      <c r="D7" s="20">
        <v>90584</v>
      </c>
      <c r="E7" s="20">
        <v>968409</v>
      </c>
      <c r="F7" s="31">
        <v>103.1</v>
      </c>
      <c r="G7" s="31">
        <v>100.6</v>
      </c>
      <c r="H7" s="31">
        <v>113.5</v>
      </c>
      <c r="I7" s="31">
        <v>112.3</v>
      </c>
    </row>
    <row r="8" spans="1:11" s="21" customFormat="1" ht="16.5" customHeight="1">
      <c r="A8" s="11" t="s">
        <v>13</v>
      </c>
      <c r="B8" s="22">
        <v>211209</v>
      </c>
      <c r="C8" s="22">
        <v>74480</v>
      </c>
      <c r="D8" s="22">
        <v>3612</v>
      </c>
      <c r="E8" s="22">
        <v>126620</v>
      </c>
      <c r="F8" s="23">
        <v>216.1</v>
      </c>
      <c r="G8" s="23">
        <v>89.4</v>
      </c>
      <c r="H8" s="23">
        <v>113.8</v>
      </c>
      <c r="I8" s="32" t="s">
        <v>296</v>
      </c>
    </row>
    <row r="9" spans="1:11" s="21" customFormat="1" ht="16.5" customHeight="1">
      <c r="A9" s="11" t="s">
        <v>14</v>
      </c>
      <c r="B9" s="22">
        <v>52595</v>
      </c>
      <c r="C9" s="22">
        <v>26010</v>
      </c>
      <c r="D9" s="22">
        <v>1010</v>
      </c>
      <c r="E9" s="22">
        <v>23011</v>
      </c>
      <c r="F9" s="23">
        <v>151.1</v>
      </c>
      <c r="G9" s="23">
        <v>162.69999999999999</v>
      </c>
      <c r="H9" s="23">
        <v>108.8</v>
      </c>
      <c r="I9" s="23">
        <v>156.30000000000001</v>
      </c>
    </row>
    <row r="10" spans="1:11" s="21" customFormat="1" ht="16.5" customHeight="1">
      <c r="A10" s="11" t="s">
        <v>15</v>
      </c>
      <c r="B10" s="22">
        <v>288059</v>
      </c>
      <c r="C10" s="22">
        <v>65873</v>
      </c>
      <c r="D10" s="22">
        <v>9140</v>
      </c>
      <c r="E10" s="22">
        <v>67503</v>
      </c>
      <c r="F10" s="23">
        <v>102</v>
      </c>
      <c r="G10" s="23">
        <v>113</v>
      </c>
      <c r="H10" s="23">
        <v>122.9</v>
      </c>
      <c r="I10" s="23">
        <v>92.4</v>
      </c>
    </row>
    <row r="11" spans="1:11" s="21" customFormat="1" ht="16.5" customHeight="1">
      <c r="A11" s="11" t="s">
        <v>21</v>
      </c>
      <c r="B11" s="22">
        <v>153659</v>
      </c>
      <c r="C11" s="22">
        <v>73116</v>
      </c>
      <c r="D11" s="22">
        <v>252</v>
      </c>
      <c r="E11" s="22">
        <v>64474</v>
      </c>
      <c r="F11" s="23">
        <v>95</v>
      </c>
      <c r="G11" s="23">
        <v>115.3</v>
      </c>
      <c r="H11" s="23">
        <v>53.1</v>
      </c>
      <c r="I11" s="23">
        <v>77.8</v>
      </c>
    </row>
    <row r="12" spans="1:11" s="21" customFormat="1" ht="16.5" customHeight="1">
      <c r="A12" s="11" t="s">
        <v>22</v>
      </c>
      <c r="B12" s="22">
        <v>22031</v>
      </c>
      <c r="C12" s="22">
        <v>8221</v>
      </c>
      <c r="D12" s="22">
        <v>1828</v>
      </c>
      <c r="E12" s="22">
        <v>8519</v>
      </c>
      <c r="F12" s="23">
        <v>69</v>
      </c>
      <c r="G12" s="23">
        <v>79.3</v>
      </c>
      <c r="H12" s="23">
        <v>60.8</v>
      </c>
      <c r="I12" s="23">
        <v>56.4</v>
      </c>
    </row>
    <row r="13" spans="1:11" s="21" customFormat="1" ht="16.5" customHeight="1">
      <c r="A13" s="11" t="s">
        <v>23</v>
      </c>
      <c r="B13" s="22">
        <v>17012</v>
      </c>
      <c r="C13" s="22">
        <v>16006</v>
      </c>
      <c r="D13" s="22" t="s">
        <v>267</v>
      </c>
      <c r="E13" s="22">
        <v>9</v>
      </c>
      <c r="F13" s="23">
        <v>141.80000000000001</v>
      </c>
      <c r="G13" s="23">
        <v>133.9</v>
      </c>
      <c r="H13" s="22" t="s">
        <v>267</v>
      </c>
      <c r="I13" s="23">
        <v>21.4</v>
      </c>
    </row>
    <row r="14" spans="1:11" s="21" customFormat="1" ht="16.5" customHeight="1">
      <c r="A14" s="11" t="s">
        <v>24</v>
      </c>
      <c r="B14" s="22">
        <v>77490</v>
      </c>
      <c r="C14" s="22">
        <v>35453</v>
      </c>
      <c r="D14" s="22">
        <v>142</v>
      </c>
      <c r="E14" s="22">
        <v>41264</v>
      </c>
      <c r="F14" s="23">
        <v>103.2</v>
      </c>
      <c r="G14" s="23">
        <v>114.3</v>
      </c>
      <c r="H14" s="23">
        <v>56.1</v>
      </c>
      <c r="I14" s="23">
        <v>96.6</v>
      </c>
    </row>
    <row r="15" spans="1:11" s="21" customFormat="1" ht="16.5" customHeight="1">
      <c r="A15" s="11" t="s">
        <v>25</v>
      </c>
      <c r="B15" s="22">
        <v>65590</v>
      </c>
      <c r="C15" s="22">
        <v>32606</v>
      </c>
      <c r="D15" s="22">
        <v>1570</v>
      </c>
      <c r="E15" s="22">
        <v>25516</v>
      </c>
      <c r="F15" s="23">
        <v>96.8</v>
      </c>
      <c r="G15" s="23">
        <v>87.5</v>
      </c>
      <c r="H15" s="23">
        <v>78.3</v>
      </c>
      <c r="I15" s="23">
        <v>90.8</v>
      </c>
    </row>
    <row r="16" spans="1:11" s="21" customFormat="1" ht="16.5" customHeight="1">
      <c r="A16" s="11" t="s">
        <v>26</v>
      </c>
      <c r="B16" s="22">
        <v>245529</v>
      </c>
      <c r="C16" s="22">
        <v>50611</v>
      </c>
      <c r="D16" s="22">
        <v>3994</v>
      </c>
      <c r="E16" s="22">
        <v>170415</v>
      </c>
      <c r="F16" s="23">
        <v>93.2</v>
      </c>
      <c r="G16" s="23">
        <v>118</v>
      </c>
      <c r="H16" s="23">
        <v>127.7</v>
      </c>
      <c r="I16" s="23">
        <v>86.5</v>
      </c>
    </row>
    <row r="17" spans="1:9" s="21" customFormat="1" ht="16.5" customHeight="1">
      <c r="A17" s="11" t="s">
        <v>27</v>
      </c>
      <c r="B17" s="22">
        <v>28642</v>
      </c>
      <c r="C17" s="22">
        <v>23026</v>
      </c>
      <c r="D17" s="22">
        <v>3192</v>
      </c>
      <c r="E17" s="22">
        <v>2379</v>
      </c>
      <c r="F17" s="23">
        <v>81.8</v>
      </c>
      <c r="G17" s="23">
        <v>91.6</v>
      </c>
      <c r="H17" s="23">
        <v>39.799999999999997</v>
      </c>
      <c r="I17" s="23">
        <v>134.30000000000001</v>
      </c>
    </row>
    <row r="18" spans="1:9" s="21" customFormat="1" ht="16.5" customHeight="1">
      <c r="A18" s="11" t="s">
        <v>28</v>
      </c>
      <c r="B18" s="22">
        <v>108078</v>
      </c>
      <c r="C18" s="22">
        <v>70199</v>
      </c>
      <c r="D18" s="22">
        <v>8454</v>
      </c>
      <c r="E18" s="22">
        <v>28418</v>
      </c>
      <c r="F18" s="23">
        <v>98.5</v>
      </c>
      <c r="G18" s="23">
        <v>98.6</v>
      </c>
      <c r="H18" s="23">
        <v>71.900000000000006</v>
      </c>
      <c r="I18" s="23">
        <v>107.7</v>
      </c>
    </row>
    <row r="19" spans="1:9" s="21" customFormat="1" ht="16.5" customHeight="1">
      <c r="A19" s="11" t="s">
        <v>29</v>
      </c>
      <c r="B19" s="22">
        <v>78381</v>
      </c>
      <c r="C19" s="22">
        <v>28050</v>
      </c>
      <c r="D19" s="22" t="s">
        <v>267</v>
      </c>
      <c r="E19" s="22">
        <v>1252</v>
      </c>
      <c r="F19" s="23">
        <v>94.8</v>
      </c>
      <c r="G19" s="23">
        <v>96.1</v>
      </c>
      <c r="H19" s="22" t="s">
        <v>267</v>
      </c>
      <c r="I19" s="23">
        <v>91.7</v>
      </c>
    </row>
    <row r="20" spans="1:9" s="21" customFormat="1" ht="16.5" customHeight="1">
      <c r="A20" s="11" t="s">
        <v>30</v>
      </c>
      <c r="B20" s="22">
        <v>20316</v>
      </c>
      <c r="C20" s="22">
        <v>15209</v>
      </c>
      <c r="D20" s="22">
        <v>173</v>
      </c>
      <c r="E20" s="22">
        <v>1939</v>
      </c>
      <c r="F20" s="23">
        <v>69.599999999999994</v>
      </c>
      <c r="G20" s="23">
        <v>68.3</v>
      </c>
      <c r="H20" s="23">
        <v>105.5</v>
      </c>
      <c r="I20" s="23">
        <v>69.900000000000006</v>
      </c>
    </row>
    <row r="21" spans="1:9" s="21" customFormat="1" ht="16.5" customHeight="1">
      <c r="A21" s="11" t="s">
        <v>31</v>
      </c>
      <c r="B21" s="22">
        <v>49608</v>
      </c>
      <c r="C21" s="22">
        <v>46003</v>
      </c>
      <c r="D21" s="22">
        <v>1283</v>
      </c>
      <c r="E21" s="22">
        <v>142</v>
      </c>
      <c r="F21" s="23">
        <v>104.9</v>
      </c>
      <c r="G21" s="23">
        <v>106.6</v>
      </c>
      <c r="H21" s="23">
        <v>115.4</v>
      </c>
      <c r="I21" s="23">
        <v>20.399999999999999</v>
      </c>
    </row>
    <row r="22" spans="1:9" s="21" customFormat="1" ht="16.5" customHeight="1">
      <c r="A22" s="11" t="s">
        <v>32</v>
      </c>
      <c r="B22" s="22">
        <v>92021</v>
      </c>
      <c r="C22" s="22">
        <v>26008</v>
      </c>
      <c r="D22" s="22">
        <v>1847</v>
      </c>
      <c r="E22" s="22">
        <v>59955</v>
      </c>
      <c r="F22" s="23">
        <v>103.3</v>
      </c>
      <c r="G22" s="23">
        <v>96.6</v>
      </c>
      <c r="H22" s="24" t="s">
        <v>326</v>
      </c>
      <c r="I22" s="23">
        <v>102</v>
      </c>
    </row>
    <row r="23" spans="1:9" s="21" customFormat="1" ht="16.5" customHeight="1">
      <c r="A23" s="11" t="s">
        <v>33</v>
      </c>
      <c r="B23" s="22">
        <v>25402</v>
      </c>
      <c r="C23" s="22">
        <v>16657</v>
      </c>
      <c r="D23" s="22">
        <v>96</v>
      </c>
      <c r="E23" s="22">
        <v>7102</v>
      </c>
      <c r="F23" s="23">
        <v>68</v>
      </c>
      <c r="G23" s="23">
        <v>70.599999999999994</v>
      </c>
      <c r="H23" s="23">
        <v>47.8</v>
      </c>
      <c r="I23" s="23">
        <v>108.5</v>
      </c>
    </row>
    <row r="24" spans="1:9" s="21" customFormat="1" ht="16.5" customHeight="1">
      <c r="A24" s="11" t="s">
        <v>34</v>
      </c>
      <c r="B24" s="22">
        <v>23080</v>
      </c>
      <c r="C24" s="22">
        <v>21102</v>
      </c>
      <c r="D24" s="22">
        <v>2</v>
      </c>
      <c r="E24" s="22">
        <v>1453</v>
      </c>
      <c r="F24" s="23">
        <v>102.8</v>
      </c>
      <c r="G24" s="23">
        <v>96.3</v>
      </c>
      <c r="H24" s="22" t="s">
        <v>267</v>
      </c>
      <c r="I24" s="24" t="s">
        <v>327</v>
      </c>
    </row>
    <row r="25" spans="1:9" s="21" customFormat="1" ht="16.5" customHeight="1">
      <c r="A25" s="11" t="s">
        <v>35</v>
      </c>
      <c r="B25" s="22">
        <v>75989</v>
      </c>
      <c r="C25" s="22">
        <v>25857</v>
      </c>
      <c r="D25" s="22">
        <v>3081</v>
      </c>
      <c r="E25" s="22" t="s">
        <v>267</v>
      </c>
      <c r="F25" s="23">
        <v>93.1</v>
      </c>
      <c r="G25" s="23">
        <v>93.8</v>
      </c>
      <c r="H25" s="23">
        <v>123.6</v>
      </c>
      <c r="I25" s="22" t="s">
        <v>267</v>
      </c>
    </row>
    <row r="26" spans="1:9" s="21" customFormat="1" ht="16.5" customHeight="1">
      <c r="A26" s="11" t="s">
        <v>36</v>
      </c>
      <c r="B26" s="22">
        <v>222585</v>
      </c>
      <c r="C26" s="22">
        <v>131435</v>
      </c>
      <c r="D26" s="22">
        <v>35947</v>
      </c>
      <c r="E26" s="22">
        <v>25449</v>
      </c>
      <c r="F26" s="23">
        <v>100.5</v>
      </c>
      <c r="G26" s="23">
        <v>103.7</v>
      </c>
      <c r="H26" s="23">
        <v>179.3</v>
      </c>
      <c r="I26" s="23">
        <v>89.4</v>
      </c>
    </row>
    <row r="27" spans="1:9" s="21" customFormat="1" ht="16.5" customHeight="1">
      <c r="A27" s="11" t="s">
        <v>37</v>
      </c>
      <c r="B27" s="22">
        <v>106962</v>
      </c>
      <c r="C27" s="22">
        <v>35506</v>
      </c>
      <c r="D27" s="22">
        <v>2576</v>
      </c>
      <c r="E27" s="22">
        <v>62270</v>
      </c>
      <c r="F27" s="23">
        <v>114.9</v>
      </c>
      <c r="G27" s="23">
        <v>86</v>
      </c>
      <c r="H27" s="23">
        <v>31.6</v>
      </c>
      <c r="I27" s="23">
        <v>158.19999999999999</v>
      </c>
    </row>
    <row r="28" spans="1:9" s="21" customFormat="1" ht="16.5" customHeight="1">
      <c r="A28" s="11" t="s">
        <v>38</v>
      </c>
      <c r="B28" s="22">
        <v>175096</v>
      </c>
      <c r="C28" s="22">
        <v>38659</v>
      </c>
      <c r="D28" s="22">
        <v>7015</v>
      </c>
      <c r="E28" s="22">
        <v>22342</v>
      </c>
      <c r="F28" s="23">
        <v>94</v>
      </c>
      <c r="G28" s="23">
        <v>112.6</v>
      </c>
      <c r="H28" s="23">
        <v>152.1</v>
      </c>
      <c r="I28" s="23">
        <v>130</v>
      </c>
    </row>
    <row r="29" spans="1:9" s="21" customFormat="1" ht="16.5" customHeight="1">
      <c r="A29" s="11" t="s">
        <v>39</v>
      </c>
      <c r="B29" s="22">
        <v>231936</v>
      </c>
      <c r="C29" s="22">
        <v>64808</v>
      </c>
      <c r="D29" s="22">
        <v>1483</v>
      </c>
      <c r="E29" s="22">
        <v>165114</v>
      </c>
      <c r="F29" s="23">
        <v>104.3</v>
      </c>
      <c r="G29" s="23">
        <v>112.2</v>
      </c>
      <c r="H29" s="23">
        <v>74.2</v>
      </c>
      <c r="I29" s="23">
        <v>101.7</v>
      </c>
    </row>
    <row r="30" spans="1:9" s="21" customFormat="1" ht="16.5" customHeight="1">
      <c r="A30" s="11" t="s">
        <v>40</v>
      </c>
      <c r="B30" s="22">
        <v>11039</v>
      </c>
      <c r="C30" s="22">
        <v>10993</v>
      </c>
      <c r="D30" s="22" t="s">
        <v>267</v>
      </c>
      <c r="E30" s="22">
        <v>8</v>
      </c>
      <c r="F30" s="23">
        <v>98.3</v>
      </c>
      <c r="G30" s="23">
        <v>98.3</v>
      </c>
      <c r="H30" s="22" t="s">
        <v>267</v>
      </c>
      <c r="I30" s="23">
        <v>16.7</v>
      </c>
    </row>
    <row r="31" spans="1:9" s="21" customFormat="1" ht="16.5" customHeight="1">
      <c r="A31" s="11" t="s">
        <v>41</v>
      </c>
      <c r="B31" s="22">
        <v>43847</v>
      </c>
      <c r="C31" s="22">
        <v>10112</v>
      </c>
      <c r="D31" s="22">
        <v>3887</v>
      </c>
      <c r="E31" s="22">
        <v>4127</v>
      </c>
      <c r="F31" s="23">
        <v>135.6</v>
      </c>
      <c r="G31" s="23">
        <v>187.6</v>
      </c>
      <c r="H31" s="24" t="s">
        <v>328</v>
      </c>
      <c r="I31" s="23">
        <v>160.5</v>
      </c>
    </row>
    <row r="32" spans="1:9" s="21" customFormat="1" ht="16.5" customHeight="1">
      <c r="A32" s="134" t="s">
        <v>42</v>
      </c>
      <c r="B32" s="22">
        <v>131135</v>
      </c>
      <c r="C32" s="22">
        <v>60597</v>
      </c>
      <c r="D32" s="22" t="s">
        <v>267</v>
      </c>
      <c r="E32" s="22">
        <v>59128</v>
      </c>
      <c r="F32" s="23">
        <v>85.8</v>
      </c>
      <c r="G32" s="23">
        <v>77.400000000000006</v>
      </c>
      <c r="H32" s="22" t="s">
        <v>267</v>
      </c>
      <c r="I32" s="23">
        <v>105.5</v>
      </c>
    </row>
    <row r="33" spans="1:119" s="154" customFormat="1" ht="21.95" customHeight="1">
      <c r="A33" s="196" t="s">
        <v>273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4.25" customHeight="1">
      <c r="A34" s="229">
        <v>29</v>
      </c>
      <c r="B34" s="229"/>
      <c r="C34" s="229"/>
      <c r="D34" s="229"/>
      <c r="E34" s="229"/>
      <c r="F34" s="229"/>
      <c r="G34" s="229"/>
      <c r="H34" s="229"/>
      <c r="I34" s="229"/>
    </row>
    <row r="35" spans="1:119" ht="15" customHeight="1">
      <c r="H35" s="45"/>
      <c r="I35" s="45"/>
      <c r="J35" s="45"/>
      <c r="K35" s="45"/>
    </row>
    <row r="40" spans="1:119" ht="13.5" customHeight="1"/>
  </sheetData>
  <mergeCells count="12">
    <mergeCell ref="C5:E5"/>
    <mergeCell ref="A2:I2"/>
    <mergeCell ref="F5:F6"/>
    <mergeCell ref="G5:I5"/>
    <mergeCell ref="A34:I34"/>
    <mergeCell ref="A1:I1"/>
    <mergeCell ref="B4:E4"/>
    <mergeCell ref="F4:I4"/>
    <mergeCell ref="A3:I3"/>
    <mergeCell ref="A4:A6"/>
    <mergeCell ref="B5:B6"/>
    <mergeCell ref="A33:Q33"/>
  </mergeCells>
  <phoneticPr fontId="15" type="noConversion"/>
  <pageMargins left="0.82" right="0.63" top="0.18" bottom="0.17" header="0.17" footer="0.1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9"/>
  <sheetViews>
    <sheetView topLeftCell="A6" zoomScale="75" workbookViewId="0">
      <selection activeCell="A16" sqref="A16"/>
    </sheetView>
  </sheetViews>
  <sheetFormatPr defaultRowHeight="13.5"/>
  <cols>
    <col min="1" max="1" width="119.375" customWidth="1"/>
  </cols>
  <sheetData>
    <row r="1" spans="1:1" ht="21.75" customHeight="1"/>
    <row r="2" spans="1:1" ht="15.75">
      <c r="A2" s="1" t="s">
        <v>132</v>
      </c>
    </row>
    <row r="3" spans="1:1" ht="15.75">
      <c r="A3" s="1"/>
    </row>
    <row r="4" spans="1:1" ht="41.25" customHeight="1">
      <c r="A4" s="65" t="s">
        <v>134</v>
      </c>
    </row>
    <row r="5" spans="1:1" ht="9" hidden="1" customHeight="1">
      <c r="A5" s="65"/>
    </row>
    <row r="6" spans="1:1" ht="110.25" customHeight="1">
      <c r="A6" s="66" t="s">
        <v>251</v>
      </c>
    </row>
    <row r="7" spans="1:1" ht="2.25" hidden="1" customHeight="1">
      <c r="A7" s="65"/>
    </row>
    <row r="8" spans="1:1" ht="39.75" customHeight="1">
      <c r="A8" s="65" t="s">
        <v>236</v>
      </c>
    </row>
    <row r="9" spans="1:1" ht="59.25" customHeight="1">
      <c r="A9" s="66" t="s">
        <v>135</v>
      </c>
    </row>
    <row r="10" spans="1:1" ht="43.5" customHeight="1">
      <c r="A10" s="65" t="s">
        <v>136</v>
      </c>
    </row>
    <row r="11" spans="1:1" ht="75" customHeight="1">
      <c r="A11" s="65" t="s">
        <v>247</v>
      </c>
    </row>
    <row r="12" spans="1:1" ht="76.5" customHeight="1">
      <c r="A12" s="65" t="s">
        <v>137</v>
      </c>
    </row>
    <row r="13" spans="1:1" ht="44.25" customHeight="1">
      <c r="A13" s="65" t="s">
        <v>138</v>
      </c>
    </row>
    <row r="14" spans="1:1" ht="33" customHeight="1">
      <c r="A14" s="67" t="s">
        <v>133</v>
      </c>
    </row>
    <row r="15" spans="1:1" ht="4.5" customHeight="1">
      <c r="A15" s="65"/>
    </row>
    <row r="16" spans="1:1" s="58" customFormat="1" ht="19.5" customHeight="1">
      <c r="A16" s="65" t="s">
        <v>357</v>
      </c>
    </row>
    <row r="17" spans="1:1" ht="24" customHeight="1">
      <c r="A17" s="65" t="s">
        <v>212</v>
      </c>
    </row>
    <row r="18" spans="1:1" ht="15.75">
      <c r="A18" s="5" t="s">
        <v>139</v>
      </c>
    </row>
    <row r="19" spans="1:1" ht="15.75">
      <c r="A19" s="65"/>
    </row>
  </sheetData>
  <phoneticPr fontId="15" type="noConversion"/>
  <pageMargins left="0.75" right="0.75" top="0.19" bottom="0.17" header="0.19" footer="0.17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39"/>
  <sheetViews>
    <sheetView topLeftCell="A5" zoomScale="75" zoomScaleNormal="75" workbookViewId="0">
      <selection activeCell="M20" sqref="M20"/>
    </sheetView>
  </sheetViews>
  <sheetFormatPr defaultColWidth="8.75" defaultRowHeight="15"/>
  <cols>
    <col min="1" max="1" width="25.5" style="4" customWidth="1"/>
    <col min="2" max="2" width="14.75" style="4" customWidth="1"/>
    <col min="3" max="3" width="13.875" style="4" customWidth="1"/>
    <col min="4" max="6" width="13.25" style="4" customWidth="1"/>
    <col min="7" max="7" width="13.375" style="4" customWidth="1"/>
    <col min="8" max="8" width="12.5" style="4" customWidth="1"/>
    <col min="9" max="9" width="9.75" style="4" customWidth="1"/>
    <col min="10" max="16384" width="8.75" style="4"/>
  </cols>
  <sheetData>
    <row r="1" spans="1:14" s="3" customFormat="1" ht="21.75" customHeight="1">
      <c r="A1" s="223" t="s">
        <v>131</v>
      </c>
      <c r="B1" s="223"/>
      <c r="C1" s="223"/>
      <c r="D1" s="223"/>
      <c r="E1" s="223"/>
      <c r="F1" s="223"/>
      <c r="G1" s="223"/>
      <c r="H1" s="223"/>
      <c r="I1" s="43"/>
      <c r="J1" s="43"/>
      <c r="K1" s="43"/>
      <c r="L1" s="43"/>
    </row>
    <row r="2" spans="1:14" s="3" customFormat="1" ht="15.75">
      <c r="A2" s="182"/>
      <c r="B2" s="182"/>
      <c r="C2" s="182"/>
      <c r="D2" s="182"/>
      <c r="E2" s="182"/>
      <c r="F2" s="182"/>
      <c r="G2" s="182"/>
      <c r="H2" s="182"/>
      <c r="I2" s="43"/>
      <c r="J2" s="43"/>
      <c r="K2" s="43"/>
      <c r="L2" s="43"/>
    </row>
    <row r="3" spans="1:14">
      <c r="A3" s="281" t="s">
        <v>126</v>
      </c>
      <c r="B3" s="281"/>
      <c r="C3" s="281"/>
      <c r="D3" s="281"/>
      <c r="E3" s="281"/>
      <c r="F3" s="281"/>
      <c r="G3" s="281"/>
      <c r="H3" s="281"/>
      <c r="I3" s="42"/>
      <c r="J3" s="42"/>
      <c r="K3" s="42"/>
      <c r="L3" s="42"/>
    </row>
    <row r="4" spans="1:14" ht="36" customHeight="1">
      <c r="A4" s="283" t="s">
        <v>4</v>
      </c>
      <c r="B4" s="257" t="s">
        <v>239</v>
      </c>
      <c r="C4" s="258"/>
      <c r="D4" s="257" t="s">
        <v>240</v>
      </c>
      <c r="E4" s="259"/>
      <c r="F4" s="259"/>
      <c r="G4" s="259"/>
      <c r="H4" s="259"/>
      <c r="I4" s="282"/>
      <c r="J4" s="282"/>
    </row>
    <row r="5" spans="1:14" ht="33.75" customHeight="1">
      <c r="A5" s="284"/>
      <c r="B5" s="10" t="s">
        <v>43</v>
      </c>
      <c r="C5" s="10" t="s">
        <v>44</v>
      </c>
      <c r="D5" s="10" t="s">
        <v>62</v>
      </c>
      <c r="E5" s="10" t="s">
        <v>63</v>
      </c>
      <c r="F5" s="10" t="s">
        <v>64</v>
      </c>
      <c r="G5" s="10" t="s">
        <v>65</v>
      </c>
      <c r="H5" s="18" t="s">
        <v>66</v>
      </c>
      <c r="I5" s="35"/>
      <c r="J5" s="35"/>
      <c r="K5" s="27"/>
    </row>
    <row r="6" spans="1:14" s="25" customFormat="1" ht="16.5" customHeight="1">
      <c r="A6" s="19" t="s">
        <v>16</v>
      </c>
      <c r="B6" s="20">
        <v>80800</v>
      </c>
      <c r="C6" s="20">
        <v>2476491</v>
      </c>
      <c r="D6" s="20">
        <v>1163518</v>
      </c>
      <c r="E6" s="20">
        <v>65008</v>
      </c>
      <c r="F6" s="20">
        <v>215022</v>
      </c>
      <c r="G6" s="20">
        <v>12377</v>
      </c>
      <c r="H6" s="20">
        <v>1036780</v>
      </c>
      <c r="I6" s="20"/>
      <c r="J6" s="20"/>
      <c r="N6" s="25" t="s">
        <v>67</v>
      </c>
    </row>
    <row r="7" spans="1:14" s="21" customFormat="1" ht="16.5" customHeight="1">
      <c r="A7" s="11" t="s">
        <v>13</v>
      </c>
      <c r="B7" s="22">
        <v>3684</v>
      </c>
      <c r="C7" s="22">
        <v>207525</v>
      </c>
      <c r="D7" s="22">
        <v>73427</v>
      </c>
      <c r="E7" s="22">
        <v>2653</v>
      </c>
      <c r="F7" s="22">
        <v>1101</v>
      </c>
      <c r="G7" s="22" t="s">
        <v>267</v>
      </c>
      <c r="H7" s="22">
        <v>130956</v>
      </c>
      <c r="I7" s="22"/>
      <c r="J7" s="22"/>
    </row>
    <row r="8" spans="1:14" s="21" customFormat="1" ht="16.5" customHeight="1">
      <c r="A8" s="11" t="s">
        <v>14</v>
      </c>
      <c r="B8" s="22">
        <v>5091</v>
      </c>
      <c r="C8" s="22">
        <v>47504</v>
      </c>
      <c r="D8" s="22">
        <v>32447</v>
      </c>
      <c r="E8" s="22">
        <v>4081</v>
      </c>
      <c r="F8" s="22">
        <v>1159</v>
      </c>
      <c r="G8" s="22">
        <v>648</v>
      </c>
      <c r="H8" s="22">
        <v>13558</v>
      </c>
      <c r="I8" s="22"/>
      <c r="J8" s="22"/>
    </row>
    <row r="9" spans="1:14" s="21" customFormat="1" ht="16.5" customHeight="1">
      <c r="A9" s="11" t="s">
        <v>15</v>
      </c>
      <c r="B9" s="22">
        <v>1689</v>
      </c>
      <c r="C9" s="22">
        <v>286370</v>
      </c>
      <c r="D9" s="22">
        <v>106596</v>
      </c>
      <c r="E9" s="22">
        <v>1863</v>
      </c>
      <c r="F9" s="22">
        <v>4140</v>
      </c>
      <c r="G9" s="22">
        <v>906</v>
      </c>
      <c r="H9" s="22">
        <v>169144</v>
      </c>
      <c r="I9" s="22"/>
      <c r="J9" s="22"/>
    </row>
    <row r="10" spans="1:14" s="21" customFormat="1" ht="17.25" customHeight="1">
      <c r="A10" s="11" t="s">
        <v>21</v>
      </c>
      <c r="B10" s="22" t="s">
        <v>267</v>
      </c>
      <c r="C10" s="22">
        <v>153659</v>
      </c>
      <c r="D10" s="22">
        <v>97823</v>
      </c>
      <c r="E10" s="22">
        <v>1</v>
      </c>
      <c r="F10" s="22">
        <v>4588</v>
      </c>
      <c r="G10" s="22" t="s">
        <v>267</v>
      </c>
      <c r="H10" s="22">
        <v>50276</v>
      </c>
      <c r="I10" s="22"/>
      <c r="J10" s="22"/>
    </row>
    <row r="11" spans="1:14" s="21" customFormat="1" ht="16.5" customHeight="1">
      <c r="A11" s="11" t="s">
        <v>22</v>
      </c>
      <c r="B11" s="22">
        <v>6535</v>
      </c>
      <c r="C11" s="22">
        <v>15496</v>
      </c>
      <c r="D11" s="22">
        <v>9056</v>
      </c>
      <c r="E11" s="22">
        <v>2965</v>
      </c>
      <c r="F11" s="22">
        <v>891</v>
      </c>
      <c r="G11" s="22">
        <v>151</v>
      </c>
      <c r="H11" s="22">
        <v>7012</v>
      </c>
      <c r="I11" s="22"/>
      <c r="J11" s="22"/>
    </row>
    <row r="12" spans="1:14" s="21" customFormat="1" ht="16.5" customHeight="1">
      <c r="A12" s="11" t="s">
        <v>23</v>
      </c>
      <c r="B12" s="22">
        <v>3982</v>
      </c>
      <c r="C12" s="22">
        <v>13030</v>
      </c>
      <c r="D12" s="22">
        <v>17012</v>
      </c>
      <c r="E12" s="22" t="s">
        <v>267</v>
      </c>
      <c r="F12" s="22" t="s">
        <v>267</v>
      </c>
      <c r="G12" s="22" t="s">
        <v>267</v>
      </c>
      <c r="H12" s="22" t="s">
        <v>267</v>
      </c>
      <c r="I12" s="22"/>
      <c r="J12" s="22"/>
    </row>
    <row r="13" spans="1:14" s="21" customFormat="1" ht="16.5" customHeight="1">
      <c r="A13" s="11" t="s">
        <v>24</v>
      </c>
      <c r="B13" s="22">
        <v>2122</v>
      </c>
      <c r="C13" s="22">
        <v>75368</v>
      </c>
      <c r="D13" s="22">
        <v>45170</v>
      </c>
      <c r="E13" s="22">
        <v>2122</v>
      </c>
      <c r="F13" s="22">
        <v>9111</v>
      </c>
      <c r="G13" s="22">
        <v>121</v>
      </c>
      <c r="H13" s="22">
        <v>19956</v>
      </c>
      <c r="I13" s="22"/>
      <c r="J13" s="22"/>
    </row>
    <row r="14" spans="1:14" s="21" customFormat="1" ht="16.5" customHeight="1">
      <c r="A14" s="11" t="s">
        <v>25</v>
      </c>
      <c r="B14" s="22" t="s">
        <v>267</v>
      </c>
      <c r="C14" s="22">
        <v>65590</v>
      </c>
      <c r="D14" s="22">
        <v>34649</v>
      </c>
      <c r="E14" s="22">
        <v>2277</v>
      </c>
      <c r="F14" s="22">
        <v>1425</v>
      </c>
      <c r="G14" s="22">
        <v>38</v>
      </c>
      <c r="H14" s="22">
        <v>27085</v>
      </c>
      <c r="I14" s="22"/>
      <c r="J14" s="22"/>
    </row>
    <row r="15" spans="1:14" s="21" customFormat="1" ht="16.5" customHeight="1">
      <c r="A15" s="11" t="s">
        <v>26</v>
      </c>
      <c r="B15" s="22">
        <v>6203</v>
      </c>
      <c r="C15" s="22">
        <v>239326</v>
      </c>
      <c r="D15" s="22">
        <v>86311</v>
      </c>
      <c r="E15" s="22">
        <v>4760</v>
      </c>
      <c r="F15" s="22">
        <v>824</v>
      </c>
      <c r="G15" s="22">
        <v>2048</v>
      </c>
      <c r="H15" s="22">
        <v>150989</v>
      </c>
      <c r="I15" s="22"/>
      <c r="J15" s="22"/>
    </row>
    <row r="16" spans="1:14" s="21" customFormat="1" ht="16.5" customHeight="1">
      <c r="A16" s="11" t="s">
        <v>27</v>
      </c>
      <c r="B16" s="22">
        <v>4202</v>
      </c>
      <c r="C16" s="22">
        <v>24440</v>
      </c>
      <c r="D16" s="22">
        <v>23719</v>
      </c>
      <c r="E16" s="22">
        <v>9</v>
      </c>
      <c r="F16" s="22">
        <v>1124</v>
      </c>
      <c r="G16" s="22">
        <v>1891</v>
      </c>
      <c r="H16" s="22">
        <v>821</v>
      </c>
      <c r="I16" s="22"/>
      <c r="J16" s="22"/>
    </row>
    <row r="17" spans="1:10" s="21" customFormat="1" ht="16.5" customHeight="1">
      <c r="A17" s="11" t="s">
        <v>28</v>
      </c>
      <c r="B17" s="22">
        <v>633</v>
      </c>
      <c r="C17" s="22">
        <v>107445</v>
      </c>
      <c r="D17" s="22">
        <v>79615</v>
      </c>
      <c r="E17" s="22">
        <v>2086</v>
      </c>
      <c r="F17" s="22">
        <v>1556</v>
      </c>
      <c r="G17" s="22">
        <v>3097</v>
      </c>
      <c r="H17" s="22">
        <v>17156</v>
      </c>
      <c r="I17" s="22"/>
      <c r="J17" s="22"/>
    </row>
    <row r="18" spans="1:10" s="21" customFormat="1" ht="16.5" customHeight="1">
      <c r="A18" s="11" t="s">
        <v>29</v>
      </c>
      <c r="B18" s="22" t="s">
        <v>267</v>
      </c>
      <c r="C18" s="22">
        <v>78381</v>
      </c>
      <c r="D18" s="22">
        <v>32937</v>
      </c>
      <c r="E18" s="22">
        <v>2569</v>
      </c>
      <c r="F18" s="22">
        <v>4198</v>
      </c>
      <c r="G18" s="22" t="s">
        <v>267</v>
      </c>
      <c r="H18" s="22">
        <v>37947</v>
      </c>
      <c r="I18" s="22"/>
      <c r="J18" s="22"/>
    </row>
    <row r="19" spans="1:10" s="21" customFormat="1" ht="16.5" customHeight="1">
      <c r="A19" s="11" t="s">
        <v>30</v>
      </c>
      <c r="B19" s="22">
        <v>1939</v>
      </c>
      <c r="C19" s="22">
        <v>18377</v>
      </c>
      <c r="D19" s="22">
        <v>15734</v>
      </c>
      <c r="E19" s="22" t="s">
        <v>267</v>
      </c>
      <c r="F19" s="22">
        <v>2698</v>
      </c>
      <c r="G19" s="22">
        <v>40</v>
      </c>
      <c r="H19" s="22">
        <v>635</v>
      </c>
      <c r="I19" s="22"/>
      <c r="J19" s="22"/>
    </row>
    <row r="20" spans="1:10" s="21" customFormat="1" ht="16.5" customHeight="1">
      <c r="A20" s="11" t="s">
        <v>31</v>
      </c>
      <c r="B20" s="22">
        <v>8980</v>
      </c>
      <c r="C20" s="22">
        <v>40628</v>
      </c>
      <c r="D20" s="22">
        <v>48649</v>
      </c>
      <c r="E20" s="22">
        <v>283</v>
      </c>
      <c r="F20" s="22">
        <v>399</v>
      </c>
      <c r="G20" s="22">
        <v>4</v>
      </c>
      <c r="H20" s="22">
        <v>79</v>
      </c>
      <c r="I20" s="22"/>
      <c r="J20" s="22"/>
    </row>
    <row r="21" spans="1:10" s="21" customFormat="1" ht="16.5" customHeight="1">
      <c r="A21" s="11" t="s">
        <v>32</v>
      </c>
      <c r="B21" s="22">
        <v>7873</v>
      </c>
      <c r="C21" s="22">
        <v>84148</v>
      </c>
      <c r="D21" s="22">
        <v>39936</v>
      </c>
      <c r="E21" s="22">
        <v>2522</v>
      </c>
      <c r="F21" s="22">
        <v>9371</v>
      </c>
      <c r="G21" s="22">
        <v>307</v>
      </c>
      <c r="H21" s="22">
        <v>38452</v>
      </c>
      <c r="I21" s="22"/>
      <c r="J21" s="22"/>
    </row>
    <row r="22" spans="1:10" s="21" customFormat="1" ht="16.5" customHeight="1">
      <c r="A22" s="11" t="s">
        <v>33</v>
      </c>
      <c r="B22" s="22" t="s">
        <v>267</v>
      </c>
      <c r="C22" s="22">
        <v>25402</v>
      </c>
      <c r="D22" s="22">
        <v>16495</v>
      </c>
      <c r="E22" s="22">
        <v>1612</v>
      </c>
      <c r="F22" s="22">
        <v>35</v>
      </c>
      <c r="G22" s="22" t="s">
        <v>267</v>
      </c>
      <c r="H22" s="22">
        <v>7164</v>
      </c>
      <c r="I22" s="22"/>
      <c r="J22" s="22"/>
    </row>
    <row r="23" spans="1:10" s="21" customFormat="1" ht="16.5" customHeight="1">
      <c r="A23" s="11" t="s">
        <v>34</v>
      </c>
      <c r="B23" s="22">
        <v>3755</v>
      </c>
      <c r="C23" s="22">
        <v>19325</v>
      </c>
      <c r="D23" s="22">
        <v>17461</v>
      </c>
      <c r="E23" s="22">
        <v>5585</v>
      </c>
      <c r="F23" s="22" t="s">
        <v>267</v>
      </c>
      <c r="G23" s="22" t="s">
        <v>267</v>
      </c>
      <c r="H23" s="22">
        <v>33</v>
      </c>
      <c r="I23" s="22"/>
      <c r="J23" s="22"/>
    </row>
    <row r="24" spans="1:10" s="21" customFormat="1" ht="16.5" customHeight="1">
      <c r="A24" s="11" t="s">
        <v>35</v>
      </c>
      <c r="B24" s="22">
        <v>440</v>
      </c>
      <c r="C24" s="22">
        <v>75549</v>
      </c>
      <c r="D24" s="22">
        <v>26499</v>
      </c>
      <c r="E24" s="22">
        <v>379</v>
      </c>
      <c r="F24" s="22">
        <v>1022</v>
      </c>
      <c r="G24" s="22">
        <v>2</v>
      </c>
      <c r="H24" s="22">
        <v>44791</v>
      </c>
      <c r="I24" s="22"/>
      <c r="J24" s="22"/>
    </row>
    <row r="25" spans="1:10" s="21" customFormat="1" ht="16.5" customHeight="1">
      <c r="A25" s="11" t="s">
        <v>36</v>
      </c>
      <c r="B25" s="22" t="s">
        <v>267</v>
      </c>
      <c r="C25" s="22">
        <v>222585</v>
      </c>
      <c r="D25" s="22">
        <v>137009</v>
      </c>
      <c r="E25" s="22">
        <v>7796</v>
      </c>
      <c r="F25" s="22">
        <v>28745</v>
      </c>
      <c r="G25" s="22">
        <v>2929</v>
      </c>
      <c r="H25" s="22">
        <v>22968</v>
      </c>
      <c r="I25" s="22"/>
      <c r="J25" s="22"/>
    </row>
    <row r="26" spans="1:10" s="21" customFormat="1" ht="16.5" customHeight="1">
      <c r="A26" s="11" t="s">
        <v>37</v>
      </c>
      <c r="B26" s="22">
        <v>2944</v>
      </c>
      <c r="C26" s="22">
        <v>104018</v>
      </c>
      <c r="D26" s="22">
        <v>48046</v>
      </c>
      <c r="E26" s="22" t="s">
        <v>267</v>
      </c>
      <c r="F26" s="22">
        <v>1640</v>
      </c>
      <c r="G26" s="22" t="s">
        <v>267</v>
      </c>
      <c r="H26" s="22">
        <v>54750</v>
      </c>
      <c r="I26" s="22"/>
      <c r="J26" s="22"/>
    </row>
    <row r="27" spans="1:10" s="21" customFormat="1" ht="16.5" customHeight="1">
      <c r="A27" s="11" t="s">
        <v>38</v>
      </c>
      <c r="B27" s="22">
        <v>5457</v>
      </c>
      <c r="C27" s="22">
        <v>169639</v>
      </c>
      <c r="D27" s="22">
        <v>33866</v>
      </c>
      <c r="E27" s="22">
        <v>5599</v>
      </c>
      <c r="F27" s="22">
        <v>107277</v>
      </c>
      <c r="G27" s="22" t="s">
        <v>267</v>
      </c>
      <c r="H27" s="22">
        <v>22095</v>
      </c>
      <c r="I27" s="22"/>
      <c r="J27" s="22"/>
    </row>
    <row r="28" spans="1:10" s="21" customFormat="1" ht="16.5" customHeight="1">
      <c r="A28" s="11" t="s">
        <v>39</v>
      </c>
      <c r="B28" s="22">
        <v>15220</v>
      </c>
      <c r="C28" s="22">
        <v>216716</v>
      </c>
      <c r="D28" s="22">
        <v>65240</v>
      </c>
      <c r="E28" s="22">
        <v>137</v>
      </c>
      <c r="F28" s="22">
        <v>655</v>
      </c>
      <c r="G28" s="22">
        <v>195</v>
      </c>
      <c r="H28" s="22">
        <v>164926</v>
      </c>
      <c r="I28" s="22"/>
      <c r="J28" s="22"/>
    </row>
    <row r="29" spans="1:10" s="21" customFormat="1" ht="16.5" customHeight="1">
      <c r="A29" s="11" t="s">
        <v>40</v>
      </c>
      <c r="B29" s="22" t="s">
        <v>267</v>
      </c>
      <c r="C29" s="22">
        <v>11039</v>
      </c>
      <c r="D29" s="22">
        <v>11017</v>
      </c>
      <c r="E29" s="22" t="s">
        <v>267</v>
      </c>
      <c r="F29" s="22">
        <v>8</v>
      </c>
      <c r="G29" s="22" t="s">
        <v>267</v>
      </c>
      <c r="H29" s="22">
        <v>14</v>
      </c>
      <c r="I29" s="22"/>
      <c r="J29" s="22"/>
    </row>
    <row r="30" spans="1:10" s="21" customFormat="1" ht="16.5" customHeight="1">
      <c r="A30" s="11" t="s">
        <v>41</v>
      </c>
      <c r="B30" s="22">
        <v>51</v>
      </c>
      <c r="C30" s="22">
        <v>43796</v>
      </c>
      <c r="D30" s="22">
        <v>10644</v>
      </c>
      <c r="E30" s="22">
        <v>4064</v>
      </c>
      <c r="F30" s="22">
        <v>21645</v>
      </c>
      <c r="G30" s="22" t="s">
        <v>267</v>
      </c>
      <c r="H30" s="22">
        <v>2925</v>
      </c>
      <c r="I30" s="22"/>
      <c r="J30" s="22"/>
    </row>
    <row r="31" spans="1:10" s="21" customFormat="1" ht="16.5" customHeight="1">
      <c r="A31" s="11" t="s">
        <v>42</v>
      </c>
      <c r="B31" s="22" t="s">
        <v>267</v>
      </c>
      <c r="C31" s="22">
        <v>131135</v>
      </c>
      <c r="D31" s="22">
        <v>54160</v>
      </c>
      <c r="E31" s="22">
        <v>11645</v>
      </c>
      <c r="F31" s="22">
        <v>11410</v>
      </c>
      <c r="G31" s="22" t="s">
        <v>267</v>
      </c>
      <c r="H31" s="22">
        <v>53048</v>
      </c>
      <c r="I31" s="22"/>
      <c r="J31" s="22"/>
    </row>
    <row r="32" spans="1:10">
      <c r="D32" s="44"/>
      <c r="E32" s="44"/>
      <c r="F32" s="44"/>
      <c r="G32" s="44"/>
      <c r="H32" s="44"/>
    </row>
    <row r="33" spans="1:12" ht="14.25" customHeight="1">
      <c r="A33" s="229">
        <v>30</v>
      </c>
      <c r="B33" s="229"/>
      <c r="C33" s="229"/>
      <c r="D33" s="229"/>
      <c r="E33" s="229"/>
      <c r="F33" s="229"/>
      <c r="G33" s="229"/>
      <c r="H33" s="229"/>
      <c r="I33" s="30"/>
    </row>
    <row r="34" spans="1:12" ht="15" customHeight="1">
      <c r="I34" s="45"/>
      <c r="J34" s="45"/>
      <c r="K34" s="45"/>
      <c r="L34" s="45"/>
    </row>
    <row r="39" spans="1:12" ht="13.5" customHeight="1"/>
  </sheetData>
  <mergeCells count="8">
    <mergeCell ref="I4:J4"/>
    <mergeCell ref="B4:C4"/>
    <mergeCell ref="A33:H33"/>
    <mergeCell ref="A1:H1"/>
    <mergeCell ref="A2:H2"/>
    <mergeCell ref="A3:H3"/>
    <mergeCell ref="A4:A5"/>
    <mergeCell ref="D4:H4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I39"/>
  <sheetViews>
    <sheetView topLeftCell="A4" zoomScale="80" zoomScaleNormal="80" workbookViewId="0">
      <selection activeCell="M20" sqref="M20"/>
    </sheetView>
  </sheetViews>
  <sheetFormatPr defaultColWidth="8.75" defaultRowHeight="13.5"/>
  <cols>
    <col min="1" max="1" width="25" style="86" customWidth="1"/>
    <col min="2" max="5" width="9.625" style="86" customWidth="1"/>
    <col min="6" max="6" width="9.375" style="86" customWidth="1"/>
    <col min="7" max="7" width="9.875" style="86" customWidth="1"/>
    <col min="8" max="8" width="10.5" style="86" customWidth="1"/>
    <col min="9" max="9" width="11" style="86" customWidth="1"/>
    <col min="10" max="10" width="9.125" style="86" customWidth="1"/>
    <col min="11" max="16384" width="8.75" style="86"/>
  </cols>
  <sheetData>
    <row r="1" spans="1:11" s="82" customFormat="1" ht="18.75" customHeight="1">
      <c r="A1" s="285" t="s">
        <v>241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1" s="82" customFormat="1" ht="16.5" customHeight="1">
      <c r="A2" s="214" t="s">
        <v>293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s="83" customFormat="1" ht="15">
      <c r="A3" s="286" t="s">
        <v>69</v>
      </c>
      <c r="B3" s="286"/>
      <c r="C3" s="286"/>
      <c r="D3" s="286"/>
      <c r="E3" s="286"/>
      <c r="F3" s="286"/>
      <c r="G3" s="286"/>
      <c r="H3" s="286"/>
      <c r="I3" s="286"/>
      <c r="J3" s="286"/>
    </row>
    <row r="4" spans="1:11" ht="18" customHeight="1">
      <c r="A4" s="289" t="s">
        <v>4</v>
      </c>
      <c r="B4" s="287" t="s">
        <v>5</v>
      </c>
      <c r="C4" s="287" t="s">
        <v>6</v>
      </c>
      <c r="D4" s="287" t="s">
        <v>7</v>
      </c>
      <c r="E4" s="287" t="s">
        <v>8</v>
      </c>
      <c r="F4" s="287" t="s">
        <v>20</v>
      </c>
      <c r="G4" s="288" t="s">
        <v>55</v>
      </c>
      <c r="H4" s="288"/>
      <c r="I4" s="287" t="s">
        <v>68</v>
      </c>
      <c r="J4" s="192" t="s">
        <v>9</v>
      </c>
      <c r="K4" s="85"/>
    </row>
    <row r="5" spans="1:11" ht="32.25" customHeight="1">
      <c r="A5" s="290"/>
      <c r="B5" s="287"/>
      <c r="C5" s="287"/>
      <c r="D5" s="287"/>
      <c r="E5" s="287"/>
      <c r="F5" s="287"/>
      <c r="G5" s="84" t="s">
        <v>0</v>
      </c>
      <c r="H5" s="84" t="s">
        <v>120</v>
      </c>
      <c r="I5" s="287"/>
      <c r="J5" s="192"/>
      <c r="K5" s="85"/>
    </row>
    <row r="6" spans="1:11" s="93" customFormat="1" ht="17.25" customHeight="1">
      <c r="A6" s="87" t="s">
        <v>16</v>
      </c>
      <c r="B6" s="31">
        <v>43.7</v>
      </c>
      <c r="C6" s="31">
        <v>5.2</v>
      </c>
      <c r="D6" s="31">
        <v>0.1</v>
      </c>
      <c r="E6" s="31">
        <v>0.5</v>
      </c>
      <c r="F6" s="31">
        <v>42.1</v>
      </c>
      <c r="G6" s="31">
        <v>8</v>
      </c>
      <c r="H6" s="31">
        <v>29.6</v>
      </c>
      <c r="I6" s="31">
        <v>0.1</v>
      </c>
      <c r="J6" s="31">
        <v>0.2</v>
      </c>
    </row>
    <row r="7" spans="1:11" s="88" customFormat="1" ht="16.5" customHeight="1">
      <c r="A7" s="89" t="s">
        <v>13</v>
      </c>
      <c r="B7" s="23">
        <v>25.3</v>
      </c>
      <c r="C7" s="23">
        <v>0.5</v>
      </c>
      <c r="D7" s="23">
        <v>0</v>
      </c>
      <c r="E7" s="23">
        <v>0.1</v>
      </c>
      <c r="F7" s="23">
        <v>72.8</v>
      </c>
      <c r="G7" s="23">
        <v>1.2</v>
      </c>
      <c r="H7" s="23">
        <v>5.7</v>
      </c>
      <c r="I7" s="23">
        <v>0</v>
      </c>
      <c r="J7" s="22" t="s">
        <v>267</v>
      </c>
    </row>
    <row r="8" spans="1:11" s="88" customFormat="1" ht="16.5" customHeight="1">
      <c r="A8" s="89" t="s">
        <v>14</v>
      </c>
      <c r="B8" s="23">
        <v>78.099999999999994</v>
      </c>
      <c r="C8" s="23">
        <v>9.5</v>
      </c>
      <c r="D8" s="22" t="s">
        <v>267</v>
      </c>
      <c r="E8" s="23">
        <v>0.2</v>
      </c>
      <c r="F8" s="23">
        <v>9.8000000000000007</v>
      </c>
      <c r="G8" s="23">
        <v>1.5</v>
      </c>
      <c r="H8" s="22" t="s">
        <v>267</v>
      </c>
      <c r="I8" s="23">
        <v>0.5</v>
      </c>
      <c r="J8" s="23">
        <v>0.1</v>
      </c>
    </row>
    <row r="9" spans="1:11" s="88" customFormat="1" ht="16.5" customHeight="1">
      <c r="A9" s="89" t="s">
        <v>15</v>
      </c>
      <c r="B9" s="23">
        <v>62.9</v>
      </c>
      <c r="C9" s="23">
        <v>2.6</v>
      </c>
      <c r="D9" s="23">
        <v>0</v>
      </c>
      <c r="E9" s="23">
        <v>0.2</v>
      </c>
      <c r="F9" s="23">
        <v>32.9</v>
      </c>
      <c r="G9" s="23">
        <v>1.4</v>
      </c>
      <c r="H9" s="22" t="s">
        <v>267</v>
      </c>
      <c r="I9" s="23">
        <v>0</v>
      </c>
      <c r="J9" s="23">
        <v>0</v>
      </c>
    </row>
    <row r="10" spans="1:11" s="88" customFormat="1" ht="16.5" customHeight="1">
      <c r="A10" s="89" t="s">
        <v>21</v>
      </c>
      <c r="B10" s="23">
        <v>83</v>
      </c>
      <c r="C10" s="23">
        <v>0</v>
      </c>
      <c r="D10" s="23">
        <v>0</v>
      </c>
      <c r="E10" s="22" t="s">
        <v>267</v>
      </c>
      <c r="F10" s="23">
        <v>14.4</v>
      </c>
      <c r="G10" s="23">
        <v>2.1</v>
      </c>
      <c r="H10" s="22" t="s">
        <v>267</v>
      </c>
      <c r="I10" s="23">
        <v>0</v>
      </c>
      <c r="J10" s="22" t="s">
        <v>267</v>
      </c>
    </row>
    <row r="11" spans="1:11" s="88" customFormat="1" ht="16.5" customHeight="1">
      <c r="A11" s="89" t="s">
        <v>22</v>
      </c>
      <c r="B11" s="23">
        <v>21.3</v>
      </c>
      <c r="C11" s="23">
        <v>28.3</v>
      </c>
      <c r="D11" s="22" t="s">
        <v>267</v>
      </c>
      <c r="E11" s="23">
        <v>0.3</v>
      </c>
      <c r="F11" s="23">
        <v>49.3</v>
      </c>
      <c r="G11" s="23">
        <v>0.1</v>
      </c>
      <c r="H11" s="23">
        <v>78.900000000000006</v>
      </c>
      <c r="I11" s="23">
        <v>0.7</v>
      </c>
      <c r="J11" s="22" t="s">
        <v>267</v>
      </c>
    </row>
    <row r="12" spans="1:11" s="88" customFormat="1" ht="16.5" customHeight="1">
      <c r="A12" s="89" t="s">
        <v>23</v>
      </c>
      <c r="B12" s="23">
        <v>99.4</v>
      </c>
      <c r="C12" s="22" t="s">
        <v>267</v>
      </c>
      <c r="D12" s="22" t="s">
        <v>267</v>
      </c>
      <c r="E12" s="22" t="s">
        <v>267</v>
      </c>
      <c r="F12" s="22" t="s">
        <v>267</v>
      </c>
      <c r="G12" s="22" t="s">
        <v>267</v>
      </c>
      <c r="H12" s="22" t="s">
        <v>267</v>
      </c>
      <c r="I12" s="22" t="s">
        <v>267</v>
      </c>
      <c r="J12" s="23">
        <v>0.6</v>
      </c>
    </row>
    <row r="13" spans="1:11" s="88" customFormat="1" ht="16.5" customHeight="1">
      <c r="A13" s="89" t="s">
        <v>24</v>
      </c>
      <c r="B13" s="23">
        <v>85.8</v>
      </c>
      <c r="C13" s="23">
        <v>0.4</v>
      </c>
      <c r="D13" s="23">
        <v>0.3</v>
      </c>
      <c r="E13" s="22" t="s">
        <v>267</v>
      </c>
      <c r="F13" s="23">
        <v>4.7</v>
      </c>
      <c r="G13" s="23">
        <v>8.6</v>
      </c>
      <c r="H13" s="22" t="s">
        <v>267</v>
      </c>
      <c r="I13" s="23">
        <v>0</v>
      </c>
      <c r="J13" s="23">
        <v>0.1</v>
      </c>
    </row>
    <row r="14" spans="1:11" s="88" customFormat="1" ht="16.5" customHeight="1">
      <c r="A14" s="89" t="s">
        <v>25</v>
      </c>
      <c r="B14" s="23">
        <v>87.5</v>
      </c>
      <c r="C14" s="23">
        <v>7.4</v>
      </c>
      <c r="D14" s="22" t="s">
        <v>267</v>
      </c>
      <c r="E14" s="22" t="s">
        <v>267</v>
      </c>
      <c r="F14" s="23">
        <v>3.1</v>
      </c>
      <c r="G14" s="23">
        <v>1.9</v>
      </c>
      <c r="H14" s="22" t="s">
        <v>267</v>
      </c>
      <c r="I14" s="22" t="s">
        <v>267</v>
      </c>
      <c r="J14" s="23">
        <v>0.1</v>
      </c>
    </row>
    <row r="15" spans="1:11" s="88" customFormat="1" ht="16.5" customHeight="1">
      <c r="A15" s="89" t="s">
        <v>26</v>
      </c>
      <c r="B15" s="23">
        <v>23.7</v>
      </c>
      <c r="C15" s="23">
        <v>3</v>
      </c>
      <c r="D15" s="23">
        <v>0</v>
      </c>
      <c r="E15" s="22" t="s">
        <v>267</v>
      </c>
      <c r="F15" s="23">
        <v>67.7</v>
      </c>
      <c r="G15" s="23">
        <v>5.3</v>
      </c>
      <c r="H15" s="23">
        <v>60.1</v>
      </c>
      <c r="I15" s="22" t="s">
        <v>267</v>
      </c>
      <c r="J15" s="23">
        <v>0.3</v>
      </c>
    </row>
    <row r="16" spans="1:11" s="88" customFormat="1" ht="16.5" customHeight="1">
      <c r="A16" s="89" t="s">
        <v>27</v>
      </c>
      <c r="B16" s="23">
        <v>56.9</v>
      </c>
      <c r="C16" s="23">
        <v>0.4</v>
      </c>
      <c r="D16" s="23">
        <v>0</v>
      </c>
      <c r="E16" s="23">
        <v>1</v>
      </c>
      <c r="F16" s="23">
        <v>37.4</v>
      </c>
      <c r="G16" s="23">
        <v>3.9</v>
      </c>
      <c r="H16" s="22" t="s">
        <v>267</v>
      </c>
      <c r="I16" s="23">
        <v>0</v>
      </c>
      <c r="J16" s="23">
        <v>0.4</v>
      </c>
    </row>
    <row r="17" spans="1:113" s="88" customFormat="1" ht="16.5" customHeight="1">
      <c r="A17" s="89" t="s">
        <v>28</v>
      </c>
      <c r="B17" s="23">
        <v>63.1</v>
      </c>
      <c r="C17" s="23">
        <v>12</v>
      </c>
      <c r="D17" s="22" t="s">
        <v>267</v>
      </c>
      <c r="E17" s="23">
        <v>1.7</v>
      </c>
      <c r="F17" s="23">
        <v>17.8</v>
      </c>
      <c r="G17" s="23">
        <v>2.4</v>
      </c>
      <c r="H17" s="23">
        <v>20.9</v>
      </c>
      <c r="I17" s="23">
        <v>0.2</v>
      </c>
      <c r="J17" s="23">
        <v>2.8</v>
      </c>
    </row>
    <row r="18" spans="1:113" s="88" customFormat="1" ht="16.5" customHeight="1">
      <c r="A18" s="89" t="s">
        <v>29</v>
      </c>
      <c r="B18" s="23">
        <v>66.900000000000006</v>
      </c>
      <c r="C18" s="23">
        <v>5.2</v>
      </c>
      <c r="D18" s="22" t="s">
        <v>267</v>
      </c>
      <c r="E18" s="23">
        <v>0.9</v>
      </c>
      <c r="F18" s="23">
        <v>23.4</v>
      </c>
      <c r="G18" s="23">
        <v>2.7</v>
      </c>
      <c r="H18" s="22" t="s">
        <v>267</v>
      </c>
      <c r="I18" s="22" t="s">
        <v>267</v>
      </c>
      <c r="J18" s="23">
        <v>0.3</v>
      </c>
    </row>
    <row r="19" spans="1:113" s="88" customFormat="1" ht="16.5" customHeight="1">
      <c r="A19" s="89" t="s">
        <v>30</v>
      </c>
      <c r="B19" s="23">
        <v>50.6</v>
      </c>
      <c r="C19" s="23">
        <v>0.1</v>
      </c>
      <c r="D19" s="23">
        <v>0</v>
      </c>
      <c r="E19" s="22" t="s">
        <v>267</v>
      </c>
      <c r="F19" s="23">
        <v>40.4</v>
      </c>
      <c r="G19" s="23">
        <v>8.4</v>
      </c>
      <c r="H19" s="23">
        <v>15</v>
      </c>
      <c r="I19" s="23">
        <v>0</v>
      </c>
      <c r="J19" s="23">
        <v>0.1</v>
      </c>
    </row>
    <row r="20" spans="1:113" s="88" customFormat="1" ht="16.5" customHeight="1">
      <c r="A20" s="89" t="s">
        <v>31</v>
      </c>
      <c r="B20" s="23">
        <v>33.9</v>
      </c>
      <c r="C20" s="23">
        <v>0</v>
      </c>
      <c r="D20" s="23">
        <v>0</v>
      </c>
      <c r="E20" s="22" t="s">
        <v>267</v>
      </c>
      <c r="F20" s="23">
        <v>50.3</v>
      </c>
      <c r="G20" s="23">
        <v>15.6</v>
      </c>
      <c r="H20" s="22" t="s">
        <v>267</v>
      </c>
      <c r="I20" s="23">
        <v>0</v>
      </c>
      <c r="J20" s="23">
        <v>0.1</v>
      </c>
    </row>
    <row r="21" spans="1:113" s="88" customFormat="1" ht="16.5" customHeight="1">
      <c r="A21" s="89" t="s">
        <v>32</v>
      </c>
      <c r="B21" s="23">
        <v>14.2</v>
      </c>
      <c r="C21" s="23">
        <v>4.9000000000000004</v>
      </c>
      <c r="D21" s="23">
        <v>0.1</v>
      </c>
      <c r="E21" s="23">
        <v>0</v>
      </c>
      <c r="F21" s="23">
        <v>78.599999999999994</v>
      </c>
      <c r="G21" s="23">
        <v>2.1</v>
      </c>
      <c r="H21" s="22" t="s">
        <v>267</v>
      </c>
      <c r="I21" s="23">
        <v>0</v>
      </c>
      <c r="J21" s="23">
        <v>0</v>
      </c>
    </row>
    <row r="22" spans="1:113" s="88" customFormat="1" ht="16.5" customHeight="1">
      <c r="A22" s="89" t="s">
        <v>33</v>
      </c>
      <c r="B22" s="23">
        <v>21.6</v>
      </c>
      <c r="C22" s="23">
        <v>2.5</v>
      </c>
      <c r="D22" s="22" t="s">
        <v>267</v>
      </c>
      <c r="E22" s="23">
        <v>0</v>
      </c>
      <c r="F22" s="23">
        <v>71.099999999999994</v>
      </c>
      <c r="G22" s="23">
        <v>4.7</v>
      </c>
      <c r="H22" s="23">
        <v>0.6</v>
      </c>
      <c r="I22" s="22" t="s">
        <v>267</v>
      </c>
      <c r="J22" s="22" t="s">
        <v>267</v>
      </c>
    </row>
    <row r="23" spans="1:113" s="88" customFormat="1" ht="16.5" customHeight="1">
      <c r="A23" s="89" t="s">
        <v>34</v>
      </c>
      <c r="B23" s="23">
        <v>20.6</v>
      </c>
      <c r="C23" s="23">
        <v>23.1</v>
      </c>
      <c r="D23" s="22" t="s">
        <v>267</v>
      </c>
      <c r="E23" s="23">
        <v>1</v>
      </c>
      <c r="F23" s="23">
        <v>51.6</v>
      </c>
      <c r="G23" s="23">
        <v>3.8</v>
      </c>
      <c r="H23" s="23">
        <v>63.6</v>
      </c>
      <c r="I23" s="22" t="s">
        <v>267</v>
      </c>
      <c r="J23" s="22" t="s">
        <v>267</v>
      </c>
    </row>
    <row r="24" spans="1:113" s="88" customFormat="1" ht="16.5" customHeight="1">
      <c r="A24" s="89" t="s">
        <v>35</v>
      </c>
      <c r="B24" s="23">
        <v>43.5</v>
      </c>
      <c r="C24" s="22" t="s">
        <v>267</v>
      </c>
      <c r="D24" s="22" t="s">
        <v>267</v>
      </c>
      <c r="E24" s="23">
        <v>4.9000000000000004</v>
      </c>
      <c r="F24" s="23">
        <v>49.2</v>
      </c>
      <c r="G24" s="23">
        <v>2</v>
      </c>
      <c r="H24" s="23">
        <v>32.700000000000003</v>
      </c>
      <c r="I24" s="23">
        <v>0</v>
      </c>
      <c r="J24" s="22" t="s">
        <v>267</v>
      </c>
    </row>
    <row r="25" spans="1:113" s="88" customFormat="1" ht="16.5" customHeight="1">
      <c r="A25" s="89" t="s">
        <v>36</v>
      </c>
      <c r="B25" s="23">
        <v>41.2</v>
      </c>
      <c r="C25" s="23">
        <v>5.5</v>
      </c>
      <c r="D25" s="23">
        <v>1.5</v>
      </c>
      <c r="E25" s="23">
        <v>2.2999999999999998</v>
      </c>
      <c r="F25" s="23">
        <v>25.7</v>
      </c>
      <c r="G25" s="23">
        <v>22</v>
      </c>
      <c r="H25" s="23">
        <v>54.8</v>
      </c>
      <c r="I25" s="23">
        <v>0.9</v>
      </c>
      <c r="J25" s="23">
        <v>0.8</v>
      </c>
    </row>
    <row r="26" spans="1:113" s="88" customFormat="1" ht="16.5" customHeight="1">
      <c r="A26" s="89" t="s">
        <v>37</v>
      </c>
      <c r="B26" s="23">
        <v>63.2</v>
      </c>
      <c r="C26" s="23">
        <v>0.5</v>
      </c>
      <c r="D26" s="23">
        <v>0.3</v>
      </c>
      <c r="E26" s="23">
        <v>0</v>
      </c>
      <c r="F26" s="23">
        <v>20.7</v>
      </c>
      <c r="G26" s="23">
        <v>15</v>
      </c>
      <c r="H26" s="22" t="s">
        <v>267</v>
      </c>
      <c r="I26" s="23">
        <v>0</v>
      </c>
      <c r="J26" s="22" t="s">
        <v>267</v>
      </c>
    </row>
    <row r="27" spans="1:113" s="88" customFormat="1" ht="16.5" customHeight="1">
      <c r="A27" s="89" t="s">
        <v>38</v>
      </c>
      <c r="B27" s="23">
        <v>52.6</v>
      </c>
      <c r="C27" s="23">
        <v>3.8</v>
      </c>
      <c r="D27" s="23">
        <v>0</v>
      </c>
      <c r="E27" s="23">
        <v>2.7</v>
      </c>
      <c r="F27" s="23">
        <v>21.3</v>
      </c>
      <c r="G27" s="23">
        <v>19.3</v>
      </c>
      <c r="H27" s="23">
        <v>97.8</v>
      </c>
      <c r="I27" s="23">
        <v>0.2</v>
      </c>
      <c r="J27" s="23">
        <v>0</v>
      </c>
    </row>
    <row r="28" spans="1:113" s="88" customFormat="1" ht="16.5" customHeight="1">
      <c r="A28" s="89" t="s">
        <v>39</v>
      </c>
      <c r="B28" s="23">
        <v>14.7</v>
      </c>
      <c r="C28" s="23">
        <v>1.1000000000000001</v>
      </c>
      <c r="D28" s="22" t="s">
        <v>267</v>
      </c>
      <c r="E28" s="22" t="s">
        <v>267</v>
      </c>
      <c r="F28" s="23">
        <v>81.2</v>
      </c>
      <c r="G28" s="23">
        <v>2.8</v>
      </c>
      <c r="H28" s="23">
        <v>73.2</v>
      </c>
      <c r="I28" s="23">
        <v>0</v>
      </c>
      <c r="J28" s="23">
        <v>0.1</v>
      </c>
    </row>
    <row r="29" spans="1:113" s="88" customFormat="1" ht="16.5" customHeight="1">
      <c r="A29" s="89" t="s">
        <v>40</v>
      </c>
      <c r="B29" s="23">
        <v>96.4</v>
      </c>
      <c r="C29" s="22" t="s">
        <v>267</v>
      </c>
      <c r="D29" s="22" t="s">
        <v>267</v>
      </c>
      <c r="E29" s="22" t="s">
        <v>267</v>
      </c>
      <c r="F29" s="23">
        <v>3.6</v>
      </c>
      <c r="G29" s="22" t="s">
        <v>267</v>
      </c>
      <c r="H29" s="22" t="s">
        <v>267</v>
      </c>
      <c r="I29" s="22" t="s">
        <v>267</v>
      </c>
      <c r="J29" s="22" t="s">
        <v>267</v>
      </c>
    </row>
    <row r="30" spans="1:113" s="88" customFormat="1" ht="16.5" customHeight="1">
      <c r="A30" s="89" t="s">
        <v>41</v>
      </c>
      <c r="B30" s="23">
        <v>10.9</v>
      </c>
      <c r="C30" s="23">
        <v>50</v>
      </c>
      <c r="D30" s="22" t="s">
        <v>267</v>
      </c>
      <c r="E30" s="23">
        <v>0.9</v>
      </c>
      <c r="F30" s="23">
        <v>16.3</v>
      </c>
      <c r="G30" s="23">
        <v>21.1</v>
      </c>
      <c r="H30" s="23">
        <v>88.5</v>
      </c>
      <c r="I30" s="23">
        <v>0.7</v>
      </c>
      <c r="J30" s="23">
        <v>0.1</v>
      </c>
    </row>
    <row r="31" spans="1:113" s="88" customFormat="1" ht="16.5" customHeight="1">
      <c r="A31" s="138" t="s">
        <v>42</v>
      </c>
      <c r="B31" s="23">
        <v>70.099999999999994</v>
      </c>
      <c r="C31" s="23">
        <v>8.3000000000000007</v>
      </c>
      <c r="D31" s="22" t="s">
        <v>267</v>
      </c>
      <c r="E31" s="22" t="s">
        <v>267</v>
      </c>
      <c r="F31" s="23">
        <v>10.3</v>
      </c>
      <c r="G31" s="23">
        <v>10.9</v>
      </c>
      <c r="H31" s="23">
        <v>100</v>
      </c>
      <c r="I31" s="22" t="s">
        <v>267</v>
      </c>
      <c r="J31" s="22" t="s">
        <v>267</v>
      </c>
    </row>
    <row r="32" spans="1:113" s="154" customFormat="1" ht="21.95" customHeight="1">
      <c r="A32" s="196" t="s">
        <v>273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</row>
    <row r="33" spans="1:10" s="83" customFormat="1" ht="14.25" customHeight="1">
      <c r="A33" s="212"/>
      <c r="B33" s="213"/>
      <c r="C33" s="213"/>
      <c r="D33" s="213"/>
      <c r="E33" s="213"/>
      <c r="F33" s="213"/>
      <c r="G33" s="213"/>
      <c r="H33" s="213"/>
      <c r="I33" s="213"/>
      <c r="J33" s="4"/>
    </row>
    <row r="34" spans="1:10" ht="15">
      <c r="A34" s="291">
        <v>31</v>
      </c>
      <c r="B34" s="291"/>
      <c r="C34" s="291"/>
      <c r="D34" s="291"/>
      <c r="E34" s="291"/>
      <c r="F34" s="291"/>
      <c r="G34" s="291"/>
      <c r="H34" s="291"/>
      <c r="I34" s="291"/>
      <c r="J34" s="291"/>
    </row>
    <row r="35" spans="1:10" ht="13.5" customHeight="1"/>
    <row r="39" spans="1:10" ht="13.5" customHeight="1"/>
  </sheetData>
  <mergeCells count="15">
    <mergeCell ref="A33:I33"/>
    <mergeCell ref="A34:J34"/>
    <mergeCell ref="D4:D5"/>
    <mergeCell ref="A32:K32"/>
    <mergeCell ref="F4:F5"/>
    <mergeCell ref="A1:J1"/>
    <mergeCell ref="A2:J2"/>
    <mergeCell ref="A3:J3"/>
    <mergeCell ref="B4:B5"/>
    <mergeCell ref="C4:C5"/>
    <mergeCell ref="G4:H4"/>
    <mergeCell ref="I4:I5"/>
    <mergeCell ref="J4:J5"/>
    <mergeCell ref="A4:A5"/>
    <mergeCell ref="E4:E5"/>
  </mergeCells>
  <phoneticPr fontId="15" type="noConversion"/>
  <pageMargins left="0.75" right="0.25" top="0.17" bottom="0.17" header="0.17" footer="0.17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DI39"/>
  <sheetViews>
    <sheetView topLeftCell="A5" zoomScale="75" zoomScaleNormal="75" workbookViewId="0">
      <selection activeCell="M20" sqref="M20"/>
    </sheetView>
  </sheetViews>
  <sheetFormatPr defaultColWidth="8.75" defaultRowHeight="15"/>
  <cols>
    <col min="1" max="1" width="24" style="4" customWidth="1"/>
    <col min="2" max="2" width="9.5" style="4" customWidth="1"/>
    <col min="3" max="7" width="9.625" style="4" customWidth="1"/>
    <col min="8" max="8" width="10.5" style="4" customWidth="1"/>
    <col min="9" max="9" width="11.375" style="4" customWidth="1"/>
    <col min="10" max="10" width="9.125" style="4" customWidth="1"/>
    <col min="11" max="16384" width="8.75" style="4"/>
  </cols>
  <sheetData>
    <row r="1" spans="1:11" s="3" customFormat="1" ht="15.75">
      <c r="A1" s="182" t="s">
        <v>242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s="3" customFormat="1" ht="18">
      <c r="A2" s="182" t="s">
        <v>294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1">
      <c r="A3" s="236" t="s">
        <v>69</v>
      </c>
      <c r="B3" s="236"/>
      <c r="C3" s="236"/>
      <c r="D3" s="236"/>
      <c r="E3" s="236"/>
      <c r="F3" s="236"/>
      <c r="G3" s="236"/>
      <c r="H3" s="236"/>
      <c r="I3" s="236"/>
      <c r="J3" s="236"/>
    </row>
    <row r="4" spans="1:11" ht="20.25" customHeight="1">
      <c r="A4" s="293" t="s">
        <v>4</v>
      </c>
      <c r="B4" s="292" t="s">
        <v>5</v>
      </c>
      <c r="C4" s="292" t="s">
        <v>6</v>
      </c>
      <c r="D4" s="292" t="s">
        <v>7</v>
      </c>
      <c r="E4" s="292" t="s">
        <v>8</v>
      </c>
      <c r="F4" s="292" t="s">
        <v>20</v>
      </c>
      <c r="G4" s="295" t="s">
        <v>55</v>
      </c>
      <c r="H4" s="295"/>
      <c r="I4" s="292" t="s">
        <v>68</v>
      </c>
      <c r="J4" s="257" t="s">
        <v>9</v>
      </c>
      <c r="K4" s="27"/>
    </row>
    <row r="5" spans="1:11" ht="43.9" customHeight="1">
      <c r="A5" s="294"/>
      <c r="B5" s="292"/>
      <c r="C5" s="292"/>
      <c r="D5" s="292"/>
      <c r="E5" s="292"/>
      <c r="F5" s="292"/>
      <c r="G5" s="10" t="s">
        <v>0</v>
      </c>
      <c r="H5" s="10" t="s">
        <v>120</v>
      </c>
      <c r="I5" s="292"/>
      <c r="J5" s="257"/>
      <c r="K5" s="27"/>
    </row>
    <row r="6" spans="1:11" s="25" customFormat="1" ht="16.5" customHeight="1">
      <c r="A6" s="19" t="s">
        <v>16</v>
      </c>
      <c r="B6" s="31">
        <v>23.6</v>
      </c>
      <c r="C6" s="31">
        <v>0.7</v>
      </c>
      <c r="D6" s="31">
        <v>0</v>
      </c>
      <c r="E6" s="31">
        <v>0.2</v>
      </c>
      <c r="F6" s="31">
        <v>70.7</v>
      </c>
      <c r="G6" s="31">
        <v>4.0999999999999996</v>
      </c>
      <c r="H6" s="31">
        <v>31.9</v>
      </c>
      <c r="I6" s="31">
        <v>0.1</v>
      </c>
      <c r="J6" s="31">
        <v>0.1</v>
      </c>
    </row>
    <row r="7" spans="1:11" s="21" customFormat="1" ht="16.5" customHeight="1">
      <c r="A7" s="11" t="s">
        <v>13</v>
      </c>
      <c r="B7" s="23">
        <v>23.6</v>
      </c>
      <c r="C7" s="23">
        <v>0.7</v>
      </c>
      <c r="D7" s="22" t="s">
        <v>267</v>
      </c>
      <c r="E7" s="23">
        <v>0.5</v>
      </c>
      <c r="F7" s="23">
        <v>73.900000000000006</v>
      </c>
      <c r="G7" s="23">
        <v>1</v>
      </c>
      <c r="H7" s="23">
        <v>3.6</v>
      </c>
      <c r="I7" s="23">
        <v>0.2</v>
      </c>
      <c r="J7" s="22" t="s">
        <v>267</v>
      </c>
    </row>
    <row r="8" spans="1:11" s="21" customFormat="1" ht="16.5" customHeight="1">
      <c r="A8" s="11" t="s">
        <v>14</v>
      </c>
      <c r="B8" s="23">
        <v>56.2</v>
      </c>
      <c r="C8" s="23">
        <v>4.7</v>
      </c>
      <c r="D8" s="22" t="s">
        <v>267</v>
      </c>
      <c r="E8" s="23">
        <v>0.2</v>
      </c>
      <c r="F8" s="23">
        <v>33.799999999999997</v>
      </c>
      <c r="G8" s="23">
        <v>3.8</v>
      </c>
      <c r="H8" s="22" t="s">
        <v>267</v>
      </c>
      <c r="I8" s="23">
        <v>0.4</v>
      </c>
      <c r="J8" s="23">
        <v>0.6</v>
      </c>
    </row>
    <row r="9" spans="1:11" s="21" customFormat="1" ht="16.5" customHeight="1">
      <c r="A9" s="11" t="s">
        <v>15</v>
      </c>
      <c r="B9" s="23">
        <v>40.4</v>
      </c>
      <c r="C9" s="22" t="s">
        <v>267</v>
      </c>
      <c r="D9" s="23">
        <v>0</v>
      </c>
      <c r="E9" s="23">
        <v>2.5</v>
      </c>
      <c r="F9" s="23">
        <v>54.4</v>
      </c>
      <c r="G9" s="23">
        <v>2.2999999999999998</v>
      </c>
      <c r="H9" s="22" t="s">
        <v>267</v>
      </c>
      <c r="I9" s="22" t="s">
        <v>267</v>
      </c>
      <c r="J9" s="23">
        <v>0.3</v>
      </c>
    </row>
    <row r="10" spans="1:11" s="21" customFormat="1" ht="17.25" customHeight="1">
      <c r="A10" s="11" t="s">
        <v>21</v>
      </c>
      <c r="B10" s="23">
        <v>77.400000000000006</v>
      </c>
      <c r="C10" s="22" t="s">
        <v>267</v>
      </c>
      <c r="D10" s="23">
        <v>0</v>
      </c>
      <c r="E10" s="22" t="s">
        <v>267</v>
      </c>
      <c r="F10" s="23">
        <v>21.7</v>
      </c>
      <c r="G10" s="23">
        <v>0.7</v>
      </c>
      <c r="H10" s="22" t="s">
        <v>267</v>
      </c>
      <c r="I10" s="23">
        <v>0</v>
      </c>
      <c r="J10" s="22" t="s">
        <v>267</v>
      </c>
    </row>
    <row r="11" spans="1:11" s="21" customFormat="1" ht="16.5" customHeight="1">
      <c r="A11" s="11" t="s">
        <v>22</v>
      </c>
      <c r="B11" s="23">
        <v>28</v>
      </c>
      <c r="C11" s="23">
        <v>11.5</v>
      </c>
      <c r="D11" s="22" t="s">
        <v>267</v>
      </c>
      <c r="E11" s="23">
        <v>3.6</v>
      </c>
      <c r="F11" s="23">
        <v>54.3</v>
      </c>
      <c r="G11" s="23">
        <v>2</v>
      </c>
      <c r="H11" s="23">
        <v>62.1</v>
      </c>
      <c r="I11" s="22" t="s">
        <v>267</v>
      </c>
      <c r="J11" s="23">
        <v>0.3</v>
      </c>
    </row>
    <row r="12" spans="1:11" s="21" customFormat="1" ht="16.5" customHeight="1">
      <c r="A12" s="11" t="s">
        <v>23</v>
      </c>
      <c r="B12" s="23">
        <v>100</v>
      </c>
      <c r="C12" s="22" t="s">
        <v>267</v>
      </c>
      <c r="D12" s="22" t="s">
        <v>267</v>
      </c>
      <c r="E12" s="22" t="s">
        <v>267</v>
      </c>
      <c r="F12" s="22" t="s">
        <v>267</v>
      </c>
      <c r="G12" s="22" t="s">
        <v>267</v>
      </c>
      <c r="H12" s="22" t="s">
        <v>267</v>
      </c>
      <c r="I12" s="22" t="s">
        <v>267</v>
      </c>
      <c r="J12" s="22" t="s">
        <v>267</v>
      </c>
    </row>
    <row r="13" spans="1:11" s="21" customFormat="1" ht="16.5" customHeight="1">
      <c r="A13" s="11" t="s">
        <v>24</v>
      </c>
      <c r="B13" s="23">
        <v>76.400000000000006</v>
      </c>
      <c r="C13" s="23">
        <v>0.7</v>
      </c>
      <c r="D13" s="22" t="s">
        <v>267</v>
      </c>
      <c r="E13" s="22" t="s">
        <v>267</v>
      </c>
      <c r="F13" s="23">
        <v>13.7</v>
      </c>
      <c r="G13" s="23">
        <v>7.8</v>
      </c>
      <c r="H13" s="23">
        <v>26.6</v>
      </c>
      <c r="I13" s="23">
        <v>1.1000000000000001</v>
      </c>
      <c r="J13" s="23">
        <v>0</v>
      </c>
    </row>
    <row r="14" spans="1:11" s="21" customFormat="1" ht="16.5" customHeight="1">
      <c r="A14" s="11" t="s">
        <v>25</v>
      </c>
      <c r="B14" s="23">
        <v>49.7</v>
      </c>
      <c r="C14" s="23">
        <v>3.1</v>
      </c>
      <c r="D14" s="22" t="s">
        <v>267</v>
      </c>
      <c r="E14" s="22" t="s">
        <v>267</v>
      </c>
      <c r="F14" s="23">
        <v>44.2</v>
      </c>
      <c r="G14" s="23">
        <v>2.6</v>
      </c>
      <c r="H14" s="22" t="s">
        <v>267</v>
      </c>
      <c r="I14" s="22" t="s">
        <v>267</v>
      </c>
      <c r="J14" s="23">
        <v>0.2</v>
      </c>
    </row>
    <row r="15" spans="1:11" s="21" customFormat="1" ht="16.5" customHeight="1">
      <c r="A15" s="11" t="s">
        <v>26</v>
      </c>
      <c r="B15" s="23">
        <v>36</v>
      </c>
      <c r="C15" s="23">
        <v>2.1</v>
      </c>
      <c r="D15" s="23">
        <v>0</v>
      </c>
      <c r="E15" s="22" t="s">
        <v>267</v>
      </c>
      <c r="F15" s="23">
        <v>60.2</v>
      </c>
      <c r="G15" s="23">
        <v>0.8</v>
      </c>
      <c r="H15" s="23">
        <v>39.5</v>
      </c>
      <c r="I15" s="22" t="s">
        <v>267</v>
      </c>
      <c r="J15" s="23">
        <v>0.6</v>
      </c>
    </row>
    <row r="16" spans="1:11" s="21" customFormat="1" ht="16.5" customHeight="1">
      <c r="A16" s="11" t="s">
        <v>27</v>
      </c>
      <c r="B16" s="23">
        <v>36</v>
      </c>
      <c r="C16" s="22" t="s">
        <v>267</v>
      </c>
      <c r="D16" s="23">
        <v>0</v>
      </c>
      <c r="E16" s="23">
        <v>0.3</v>
      </c>
      <c r="F16" s="23">
        <v>52.9</v>
      </c>
      <c r="G16" s="23">
        <v>7.3</v>
      </c>
      <c r="H16" s="22" t="s">
        <v>267</v>
      </c>
      <c r="I16" s="23">
        <v>0</v>
      </c>
      <c r="J16" s="23">
        <v>0.4</v>
      </c>
    </row>
    <row r="17" spans="1:113" s="21" customFormat="1" ht="16.5" customHeight="1">
      <c r="A17" s="11" t="s">
        <v>28</v>
      </c>
      <c r="B17" s="23">
        <v>71.7</v>
      </c>
      <c r="C17" s="23">
        <v>2.9</v>
      </c>
      <c r="D17" s="23">
        <v>0</v>
      </c>
      <c r="E17" s="23">
        <v>2.6</v>
      </c>
      <c r="F17" s="23">
        <v>17.899999999999999</v>
      </c>
      <c r="G17" s="23">
        <v>1.9</v>
      </c>
      <c r="H17" s="23">
        <v>13.1</v>
      </c>
      <c r="I17" s="23">
        <v>0.1</v>
      </c>
      <c r="J17" s="23">
        <v>2.7</v>
      </c>
    </row>
    <row r="18" spans="1:113" s="21" customFormat="1" ht="16.5" customHeight="1">
      <c r="A18" s="11" t="s">
        <v>29</v>
      </c>
      <c r="B18" s="23">
        <v>37.299999999999997</v>
      </c>
      <c r="C18" s="23">
        <v>3.4</v>
      </c>
      <c r="D18" s="22" t="s">
        <v>267</v>
      </c>
      <c r="E18" s="22" t="s">
        <v>267</v>
      </c>
      <c r="F18" s="23">
        <v>52.8</v>
      </c>
      <c r="G18" s="23">
        <v>5.3</v>
      </c>
      <c r="H18" s="23">
        <v>96.5</v>
      </c>
      <c r="I18" s="22" t="s">
        <v>267</v>
      </c>
      <c r="J18" s="22" t="s">
        <v>267</v>
      </c>
    </row>
    <row r="19" spans="1:113" s="21" customFormat="1" ht="16.5" customHeight="1">
      <c r="A19" s="11" t="s">
        <v>30</v>
      </c>
      <c r="B19" s="23">
        <v>17.3</v>
      </c>
      <c r="C19" s="22" t="s">
        <v>267</v>
      </c>
      <c r="D19" s="22" t="s">
        <v>267</v>
      </c>
      <c r="E19" s="22" t="s">
        <v>267</v>
      </c>
      <c r="F19" s="23">
        <v>79.900000000000006</v>
      </c>
      <c r="G19" s="23">
        <v>1.4</v>
      </c>
      <c r="H19" s="23">
        <v>6.3</v>
      </c>
      <c r="I19" s="23">
        <v>0</v>
      </c>
      <c r="J19" s="23">
        <v>0</v>
      </c>
    </row>
    <row r="20" spans="1:113" s="21" customFormat="1" ht="16.5" customHeight="1">
      <c r="A20" s="11" t="s">
        <v>31</v>
      </c>
      <c r="B20" s="23">
        <v>15.9</v>
      </c>
      <c r="C20" s="23">
        <v>0.4</v>
      </c>
      <c r="D20" s="23">
        <v>0</v>
      </c>
      <c r="E20" s="22" t="s">
        <v>267</v>
      </c>
      <c r="F20" s="23">
        <v>79.900000000000006</v>
      </c>
      <c r="G20" s="23">
        <v>3.8</v>
      </c>
      <c r="H20" s="22" t="s">
        <v>267</v>
      </c>
      <c r="I20" s="23">
        <v>0</v>
      </c>
      <c r="J20" s="23">
        <v>0</v>
      </c>
    </row>
    <row r="21" spans="1:113" s="94" customFormat="1" ht="16.5" customHeight="1">
      <c r="A21" s="89" t="s">
        <v>32</v>
      </c>
      <c r="B21" s="23">
        <v>14.8</v>
      </c>
      <c r="C21" s="23">
        <v>0.5</v>
      </c>
      <c r="D21" s="23">
        <v>0</v>
      </c>
      <c r="E21" s="23">
        <v>0</v>
      </c>
      <c r="F21" s="23">
        <v>80.7</v>
      </c>
      <c r="G21" s="23">
        <v>3.2</v>
      </c>
      <c r="H21" s="22" t="s">
        <v>267</v>
      </c>
      <c r="I21" s="23">
        <v>0</v>
      </c>
      <c r="J21" s="23">
        <v>0.1</v>
      </c>
    </row>
    <row r="22" spans="1:113" s="94" customFormat="1" ht="16.5" customHeight="1">
      <c r="A22" s="89" t="s">
        <v>33</v>
      </c>
      <c r="B22" s="23">
        <v>61.5</v>
      </c>
      <c r="C22" s="23">
        <v>9.6</v>
      </c>
      <c r="D22" s="22" t="s">
        <v>267</v>
      </c>
      <c r="E22" s="23">
        <v>0.3</v>
      </c>
      <c r="F22" s="23">
        <v>28.4</v>
      </c>
      <c r="G22" s="23">
        <v>0.2</v>
      </c>
      <c r="H22" s="23">
        <v>94.6</v>
      </c>
      <c r="I22" s="22" t="s">
        <v>267</v>
      </c>
      <c r="J22" s="22" t="s">
        <v>267</v>
      </c>
    </row>
    <row r="23" spans="1:113" s="21" customFormat="1" ht="16.5" customHeight="1">
      <c r="A23" s="11" t="s">
        <v>34</v>
      </c>
      <c r="B23" s="23">
        <v>29</v>
      </c>
      <c r="C23" s="23">
        <v>1.3</v>
      </c>
      <c r="D23" s="22" t="s">
        <v>267</v>
      </c>
      <c r="E23" s="22" t="s">
        <v>267</v>
      </c>
      <c r="F23" s="23">
        <v>69.5</v>
      </c>
      <c r="G23" s="23">
        <v>0.1</v>
      </c>
      <c r="H23" s="23">
        <v>100</v>
      </c>
      <c r="I23" s="22" t="s">
        <v>267</v>
      </c>
      <c r="J23" s="22" t="s">
        <v>267</v>
      </c>
    </row>
    <row r="24" spans="1:113" s="21" customFormat="1" ht="16.5" customHeight="1">
      <c r="A24" s="11" t="s">
        <v>35</v>
      </c>
      <c r="B24" s="23">
        <v>16.899999999999999</v>
      </c>
      <c r="C24" s="23">
        <v>0</v>
      </c>
      <c r="D24" s="22" t="s">
        <v>267</v>
      </c>
      <c r="E24" s="23">
        <v>0.5</v>
      </c>
      <c r="F24" s="23">
        <v>81.2</v>
      </c>
      <c r="G24" s="23">
        <v>0.9</v>
      </c>
      <c r="H24" s="23">
        <v>71.3</v>
      </c>
      <c r="I24" s="23">
        <v>0</v>
      </c>
      <c r="J24" s="23">
        <v>0</v>
      </c>
    </row>
    <row r="25" spans="1:113" s="21" customFormat="1" ht="16.5" customHeight="1">
      <c r="A25" s="11" t="s">
        <v>36</v>
      </c>
      <c r="B25" s="23">
        <v>51.9</v>
      </c>
      <c r="C25" s="23">
        <v>3.5</v>
      </c>
      <c r="D25" s="23">
        <v>1.9</v>
      </c>
      <c r="E25" s="23">
        <v>5.8</v>
      </c>
      <c r="F25" s="23">
        <v>17.5</v>
      </c>
      <c r="G25" s="23">
        <v>15.3</v>
      </c>
      <c r="H25" s="23">
        <v>70</v>
      </c>
      <c r="I25" s="23">
        <v>2.7</v>
      </c>
      <c r="J25" s="23">
        <v>1.3</v>
      </c>
    </row>
    <row r="26" spans="1:113" s="21" customFormat="1" ht="16.5" customHeight="1">
      <c r="A26" s="11" t="s">
        <v>37</v>
      </c>
      <c r="B26" s="23">
        <v>56.8</v>
      </c>
      <c r="C26" s="22" t="s">
        <v>267</v>
      </c>
      <c r="D26" s="23">
        <v>0</v>
      </c>
      <c r="E26" s="23">
        <v>0</v>
      </c>
      <c r="F26" s="23">
        <v>32.6</v>
      </c>
      <c r="G26" s="23">
        <v>8.9</v>
      </c>
      <c r="H26" s="22" t="s">
        <v>267</v>
      </c>
      <c r="I26" s="23">
        <v>0.1</v>
      </c>
      <c r="J26" s="22" t="s">
        <v>267</v>
      </c>
    </row>
    <row r="27" spans="1:113" s="21" customFormat="1" ht="16.5" customHeight="1">
      <c r="A27" s="11" t="s">
        <v>38</v>
      </c>
      <c r="B27" s="23">
        <v>10</v>
      </c>
      <c r="C27" s="23">
        <v>4.0999999999999996</v>
      </c>
      <c r="D27" s="22" t="s">
        <v>267</v>
      </c>
      <c r="E27" s="23">
        <v>1.2</v>
      </c>
      <c r="F27" s="23">
        <v>38.299999999999997</v>
      </c>
      <c r="G27" s="23">
        <v>46.1</v>
      </c>
      <c r="H27" s="23">
        <v>99.5</v>
      </c>
      <c r="I27" s="23">
        <v>0.2</v>
      </c>
      <c r="J27" s="22" t="s">
        <v>267</v>
      </c>
    </row>
    <row r="28" spans="1:113" s="21" customFormat="1" ht="16.5" customHeight="1">
      <c r="A28" s="11" t="s">
        <v>39</v>
      </c>
      <c r="B28" s="23">
        <v>22.6</v>
      </c>
      <c r="C28" s="23">
        <v>0.6</v>
      </c>
      <c r="D28" s="22" t="s">
        <v>267</v>
      </c>
      <c r="E28" s="23">
        <v>0</v>
      </c>
      <c r="F28" s="23">
        <v>76.2</v>
      </c>
      <c r="G28" s="23">
        <v>0.3</v>
      </c>
      <c r="H28" s="22" t="s">
        <v>267</v>
      </c>
      <c r="I28" s="23">
        <v>0.2</v>
      </c>
      <c r="J28" s="23">
        <v>0.1</v>
      </c>
    </row>
    <row r="29" spans="1:113" s="21" customFormat="1" ht="16.5" customHeight="1">
      <c r="A29" s="11" t="s">
        <v>40</v>
      </c>
      <c r="B29" s="23">
        <v>91.8</v>
      </c>
      <c r="C29" s="22" t="s">
        <v>267</v>
      </c>
      <c r="D29" s="22" t="s">
        <v>267</v>
      </c>
      <c r="E29" s="22" t="s">
        <v>267</v>
      </c>
      <c r="F29" s="23">
        <v>8</v>
      </c>
      <c r="G29" s="23">
        <v>0.1</v>
      </c>
      <c r="H29" s="22" t="s">
        <v>267</v>
      </c>
      <c r="I29" s="22" t="s">
        <v>267</v>
      </c>
      <c r="J29" s="22" t="s">
        <v>267</v>
      </c>
    </row>
    <row r="30" spans="1:113" s="21" customFormat="1" ht="16.5" customHeight="1">
      <c r="A30" s="11" t="s">
        <v>41</v>
      </c>
      <c r="B30" s="23">
        <v>6.6</v>
      </c>
      <c r="C30" s="23">
        <v>3.7</v>
      </c>
      <c r="D30" s="23">
        <v>0</v>
      </c>
      <c r="E30" s="23">
        <v>0</v>
      </c>
      <c r="F30" s="23">
        <v>71.400000000000006</v>
      </c>
      <c r="G30" s="23">
        <v>16.399999999999999</v>
      </c>
      <c r="H30" s="23">
        <v>94.5</v>
      </c>
      <c r="I30" s="23">
        <v>1.8</v>
      </c>
      <c r="J30" s="22" t="s">
        <v>267</v>
      </c>
    </row>
    <row r="31" spans="1:113" s="21" customFormat="1" ht="16.5" customHeight="1">
      <c r="A31" s="134" t="s">
        <v>42</v>
      </c>
      <c r="B31" s="23">
        <v>43.5</v>
      </c>
      <c r="C31" s="23">
        <v>2.5</v>
      </c>
      <c r="D31" s="22" t="s">
        <v>267</v>
      </c>
      <c r="E31" s="22" t="s">
        <v>267</v>
      </c>
      <c r="F31" s="23">
        <v>41.4</v>
      </c>
      <c r="G31" s="23">
        <v>11.6</v>
      </c>
      <c r="H31" s="23">
        <v>100</v>
      </c>
      <c r="I31" s="22" t="s">
        <v>267</v>
      </c>
      <c r="J31" s="22" t="s">
        <v>267</v>
      </c>
    </row>
    <row r="32" spans="1:113" s="154" customFormat="1" ht="21.95" customHeight="1">
      <c r="A32" s="196" t="s">
        <v>273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</row>
    <row r="33" spans="1:10" ht="14.25" customHeight="1">
      <c r="A33" s="212"/>
      <c r="B33" s="213"/>
      <c r="C33" s="213"/>
      <c r="D33" s="213"/>
      <c r="E33" s="213"/>
      <c r="F33" s="213"/>
      <c r="G33" s="213"/>
      <c r="H33" s="213"/>
      <c r="I33" s="213"/>
    </row>
    <row r="34" spans="1:10">
      <c r="A34" s="229">
        <v>32</v>
      </c>
      <c r="B34" s="229"/>
      <c r="C34" s="229"/>
      <c r="D34" s="229"/>
      <c r="E34" s="229"/>
      <c r="F34" s="229"/>
      <c r="G34" s="229"/>
      <c r="H34" s="229"/>
      <c r="I34" s="229"/>
      <c r="J34" s="229"/>
    </row>
    <row r="39" spans="1:10" ht="13.5" customHeight="1"/>
  </sheetData>
  <mergeCells count="15">
    <mergeCell ref="A1:J1"/>
    <mergeCell ref="A2:J2"/>
    <mergeCell ref="A3:J3"/>
    <mergeCell ref="B4:B5"/>
    <mergeCell ref="C4:C5"/>
    <mergeCell ref="A32:K32"/>
    <mergeCell ref="G4:H4"/>
    <mergeCell ref="I4:I5"/>
    <mergeCell ref="F4:F5"/>
    <mergeCell ref="J4:J5"/>
    <mergeCell ref="A4:A5"/>
    <mergeCell ref="E4:E5"/>
    <mergeCell ref="D4:D5"/>
    <mergeCell ref="A34:J34"/>
    <mergeCell ref="A33:I33"/>
  </mergeCells>
  <phoneticPr fontId="15" type="noConversion"/>
  <pageMargins left="0.59055118110236227" right="0.35433070866141736" top="0.15748031496062992" bottom="0.15748031496062992" header="0.15748031496062992" footer="0.15748031496062992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R34"/>
  <sheetViews>
    <sheetView topLeftCell="A6" zoomScale="75" zoomScaleNormal="75" workbookViewId="0">
      <selection activeCell="M20" sqref="M20"/>
    </sheetView>
  </sheetViews>
  <sheetFormatPr defaultRowHeight="12.75"/>
  <cols>
    <col min="1" max="1" width="27.5" style="14" customWidth="1"/>
    <col min="2" max="6" width="9.5" style="14" customWidth="1"/>
    <col min="7" max="7" width="9.625" style="14" customWidth="1"/>
    <col min="8" max="8" width="10.75" style="14" customWidth="1"/>
    <col min="9" max="9" width="11.25" style="14" customWidth="1"/>
    <col min="10" max="10" width="10.375" style="14" customWidth="1"/>
    <col min="11" max="15" width="9" style="14"/>
    <col min="16" max="16" width="10.125" style="14" customWidth="1"/>
    <col min="17" max="16384" width="9" style="14"/>
  </cols>
  <sheetData>
    <row r="1" spans="1:18" s="3" customFormat="1" ht="18.75" customHeight="1">
      <c r="A1" s="182" t="s">
        <v>243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8" s="3" customFormat="1" ht="16.5" customHeight="1">
      <c r="A2" s="182" t="s">
        <v>294</v>
      </c>
      <c r="B2" s="182"/>
      <c r="C2" s="182"/>
      <c r="D2" s="182"/>
      <c r="E2" s="182"/>
      <c r="F2" s="182"/>
      <c r="G2" s="182"/>
      <c r="H2" s="182"/>
      <c r="I2" s="182"/>
      <c r="J2" s="182"/>
      <c r="K2" s="43"/>
    </row>
    <row r="3" spans="1:18" s="3" customFormat="1" ht="16.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8" s="4" customFormat="1" ht="15">
      <c r="A4" s="281" t="s">
        <v>69</v>
      </c>
      <c r="B4" s="281"/>
      <c r="C4" s="281"/>
      <c r="D4" s="281"/>
      <c r="E4" s="281"/>
      <c r="F4" s="281"/>
      <c r="G4" s="281"/>
      <c r="H4" s="281"/>
      <c r="I4" s="281"/>
      <c r="J4" s="281"/>
    </row>
    <row r="5" spans="1:18" ht="15">
      <c r="A5" s="296" t="s">
        <v>4</v>
      </c>
      <c r="B5" s="292" t="s">
        <v>5</v>
      </c>
      <c r="C5" s="292" t="s">
        <v>6</v>
      </c>
      <c r="D5" s="292" t="s">
        <v>7</v>
      </c>
      <c r="E5" s="292" t="s">
        <v>8</v>
      </c>
      <c r="F5" s="292" t="s">
        <v>20</v>
      </c>
      <c r="G5" s="295" t="s">
        <v>55</v>
      </c>
      <c r="H5" s="295"/>
      <c r="I5" s="292" t="s">
        <v>68</v>
      </c>
      <c r="J5" s="257" t="s">
        <v>9</v>
      </c>
      <c r="M5" s="35"/>
      <c r="N5" s="35"/>
      <c r="O5" s="35"/>
      <c r="P5" s="35"/>
      <c r="Q5" s="35"/>
      <c r="R5" s="35"/>
    </row>
    <row r="6" spans="1:18" ht="36" customHeight="1">
      <c r="A6" s="297"/>
      <c r="B6" s="292"/>
      <c r="C6" s="292"/>
      <c r="D6" s="292"/>
      <c r="E6" s="292"/>
      <c r="F6" s="292"/>
      <c r="G6" s="10" t="s">
        <v>0</v>
      </c>
      <c r="H6" s="10" t="s">
        <v>120</v>
      </c>
      <c r="I6" s="292"/>
      <c r="J6" s="257"/>
      <c r="M6" s="31"/>
    </row>
    <row r="7" spans="1:18" s="97" customFormat="1" ht="25.5" customHeight="1">
      <c r="A7" s="19" t="s">
        <v>16</v>
      </c>
      <c r="B7" s="31">
        <v>45.5</v>
      </c>
      <c r="C7" s="31">
        <v>2.5</v>
      </c>
      <c r="D7" s="31">
        <v>0.2</v>
      </c>
      <c r="E7" s="31">
        <v>1.4</v>
      </c>
      <c r="F7" s="31">
        <v>40.5</v>
      </c>
      <c r="G7" s="31">
        <v>8.4</v>
      </c>
      <c r="H7" s="31">
        <v>78.8</v>
      </c>
      <c r="I7" s="31">
        <v>0.6</v>
      </c>
      <c r="J7" s="31">
        <v>0.5</v>
      </c>
      <c r="M7" s="31"/>
    </row>
    <row r="8" spans="1:18" ht="17.25" customHeight="1">
      <c r="A8" s="11" t="s">
        <v>13</v>
      </c>
      <c r="B8" s="23">
        <v>34.799999999999997</v>
      </c>
      <c r="C8" s="23">
        <v>1.3</v>
      </c>
      <c r="D8" s="22" t="s">
        <v>267</v>
      </c>
      <c r="E8" s="23">
        <v>1</v>
      </c>
      <c r="F8" s="23">
        <v>62</v>
      </c>
      <c r="G8" s="23">
        <v>0.5</v>
      </c>
      <c r="H8" s="22" t="s">
        <v>267</v>
      </c>
      <c r="I8" s="23">
        <v>0.4</v>
      </c>
      <c r="J8" s="22" t="s">
        <v>267</v>
      </c>
      <c r="M8" s="23"/>
    </row>
    <row r="9" spans="1:18" ht="17.25" customHeight="1">
      <c r="A9" s="11" t="s">
        <v>14</v>
      </c>
      <c r="B9" s="23">
        <v>61.7</v>
      </c>
      <c r="C9" s="23">
        <v>7.8</v>
      </c>
      <c r="D9" s="22" t="s">
        <v>267</v>
      </c>
      <c r="E9" s="22" t="s">
        <v>267</v>
      </c>
      <c r="F9" s="23">
        <v>25.8</v>
      </c>
      <c r="G9" s="23">
        <v>2.2000000000000002</v>
      </c>
      <c r="H9" s="22" t="s">
        <v>267</v>
      </c>
      <c r="I9" s="23">
        <v>0.8</v>
      </c>
      <c r="J9" s="23">
        <v>1.2</v>
      </c>
      <c r="M9" s="23"/>
    </row>
    <row r="10" spans="1:18" ht="17.25" customHeight="1">
      <c r="A10" s="11" t="s">
        <v>15</v>
      </c>
      <c r="B10" s="23">
        <v>37</v>
      </c>
      <c r="C10" s="23">
        <v>0.6</v>
      </c>
      <c r="D10" s="23">
        <v>0</v>
      </c>
      <c r="E10" s="23">
        <v>1.8</v>
      </c>
      <c r="F10" s="23">
        <v>58.7</v>
      </c>
      <c r="G10" s="23">
        <v>1.4</v>
      </c>
      <c r="H10" s="22" t="s">
        <v>267</v>
      </c>
      <c r="I10" s="23">
        <v>0.1</v>
      </c>
      <c r="J10" s="23">
        <v>0.3</v>
      </c>
      <c r="M10" s="23"/>
    </row>
    <row r="11" spans="1:18" ht="17.25" customHeight="1">
      <c r="A11" s="11" t="s">
        <v>21</v>
      </c>
      <c r="B11" s="23">
        <v>63.7</v>
      </c>
      <c r="C11" s="23">
        <v>0</v>
      </c>
      <c r="D11" s="23">
        <v>0</v>
      </c>
      <c r="E11" s="22" t="s">
        <v>267</v>
      </c>
      <c r="F11" s="23">
        <v>32.700000000000003</v>
      </c>
      <c r="G11" s="23">
        <v>3</v>
      </c>
      <c r="H11" s="22" t="s">
        <v>267</v>
      </c>
      <c r="I11" s="23">
        <v>0</v>
      </c>
      <c r="J11" s="22" t="s">
        <v>267</v>
      </c>
      <c r="M11" s="23"/>
    </row>
    <row r="12" spans="1:18" ht="17.25" customHeight="1">
      <c r="A12" s="11" t="s">
        <v>22</v>
      </c>
      <c r="B12" s="23">
        <v>41.1</v>
      </c>
      <c r="C12" s="23">
        <v>13.5</v>
      </c>
      <c r="D12" s="22" t="s">
        <v>267</v>
      </c>
      <c r="E12" s="23">
        <v>8.3000000000000007</v>
      </c>
      <c r="F12" s="23">
        <v>31.8</v>
      </c>
      <c r="G12" s="23">
        <v>4</v>
      </c>
      <c r="H12" s="23">
        <v>58.2</v>
      </c>
      <c r="I12" s="22" t="s">
        <v>267</v>
      </c>
      <c r="J12" s="23">
        <v>0.7</v>
      </c>
      <c r="M12" s="23"/>
    </row>
    <row r="13" spans="1:18" ht="17.25" customHeight="1">
      <c r="A13" s="11" t="s">
        <v>23</v>
      </c>
      <c r="B13" s="23">
        <v>100</v>
      </c>
      <c r="C13" s="22" t="s">
        <v>267</v>
      </c>
      <c r="D13" s="22" t="s">
        <v>267</v>
      </c>
      <c r="E13" s="22" t="s">
        <v>267</v>
      </c>
      <c r="F13" s="22" t="s">
        <v>267</v>
      </c>
      <c r="G13" s="22" t="s">
        <v>267</v>
      </c>
      <c r="H13" s="22" t="s">
        <v>267</v>
      </c>
      <c r="I13" s="22" t="s">
        <v>267</v>
      </c>
      <c r="J13" s="22" t="s">
        <v>267</v>
      </c>
      <c r="M13" s="22"/>
    </row>
    <row r="14" spans="1:18" ht="17.25" customHeight="1">
      <c r="A14" s="11" t="s">
        <v>24</v>
      </c>
      <c r="B14" s="23">
        <v>58.3</v>
      </c>
      <c r="C14" s="23">
        <v>2.7</v>
      </c>
      <c r="D14" s="23">
        <v>0.2</v>
      </c>
      <c r="E14" s="22" t="s">
        <v>267</v>
      </c>
      <c r="F14" s="23">
        <v>25.8</v>
      </c>
      <c r="G14" s="23">
        <v>11.8</v>
      </c>
      <c r="H14" s="22" t="s">
        <v>267</v>
      </c>
      <c r="I14" s="23">
        <v>1.1000000000000001</v>
      </c>
      <c r="J14" s="23">
        <v>0.2</v>
      </c>
      <c r="M14" s="23"/>
    </row>
    <row r="15" spans="1:18" s="98" customFormat="1" ht="17.25" customHeight="1">
      <c r="A15" s="89" t="s">
        <v>25</v>
      </c>
      <c r="B15" s="23">
        <v>52.8</v>
      </c>
      <c r="C15" s="23">
        <v>3.5</v>
      </c>
      <c r="D15" s="22" t="s">
        <v>267</v>
      </c>
      <c r="E15" s="22" t="s">
        <v>267</v>
      </c>
      <c r="F15" s="23">
        <v>41.3</v>
      </c>
      <c r="G15" s="23">
        <v>2.2000000000000002</v>
      </c>
      <c r="H15" s="22" t="s">
        <v>267</v>
      </c>
      <c r="I15" s="22" t="s">
        <v>267</v>
      </c>
      <c r="J15" s="23">
        <v>0.1</v>
      </c>
      <c r="M15" s="90"/>
    </row>
    <row r="16" spans="1:18" ht="17.25" customHeight="1">
      <c r="A16" s="11" t="s">
        <v>26</v>
      </c>
      <c r="B16" s="23">
        <v>35.200000000000003</v>
      </c>
      <c r="C16" s="23">
        <v>1.9</v>
      </c>
      <c r="D16" s="23">
        <v>0</v>
      </c>
      <c r="E16" s="22" t="s">
        <v>267</v>
      </c>
      <c r="F16" s="23">
        <v>61.5</v>
      </c>
      <c r="G16" s="23">
        <v>0.3</v>
      </c>
      <c r="H16" s="22" t="s">
        <v>267</v>
      </c>
      <c r="I16" s="23">
        <v>0</v>
      </c>
      <c r="J16" s="23">
        <v>0.8</v>
      </c>
      <c r="M16" s="23"/>
    </row>
    <row r="17" spans="1:13" ht="17.25" customHeight="1">
      <c r="A17" s="11" t="s">
        <v>27</v>
      </c>
      <c r="B17" s="23">
        <v>82.8</v>
      </c>
      <c r="C17" s="23">
        <v>0</v>
      </c>
      <c r="D17" s="23">
        <v>0</v>
      </c>
      <c r="E17" s="23">
        <v>3.7</v>
      </c>
      <c r="F17" s="23">
        <v>2.9</v>
      </c>
      <c r="G17" s="23">
        <v>3.9</v>
      </c>
      <c r="H17" s="22" t="s">
        <v>267</v>
      </c>
      <c r="I17" s="23">
        <v>0</v>
      </c>
      <c r="J17" s="23">
        <v>6.6</v>
      </c>
      <c r="M17" s="23"/>
    </row>
    <row r="18" spans="1:13" ht="17.25" customHeight="1">
      <c r="A18" s="11" t="s">
        <v>28</v>
      </c>
      <c r="B18" s="23">
        <v>73.7</v>
      </c>
      <c r="C18" s="23">
        <v>1.9</v>
      </c>
      <c r="D18" s="23">
        <v>0</v>
      </c>
      <c r="E18" s="23">
        <v>4</v>
      </c>
      <c r="F18" s="23">
        <v>15.9</v>
      </c>
      <c r="G18" s="23">
        <v>1.4</v>
      </c>
      <c r="H18" s="23">
        <v>21.9</v>
      </c>
      <c r="I18" s="23">
        <v>0.1</v>
      </c>
      <c r="J18" s="23">
        <v>2.9</v>
      </c>
      <c r="M18" s="23"/>
    </row>
    <row r="19" spans="1:13" ht="17.25" customHeight="1">
      <c r="A19" s="11" t="s">
        <v>29</v>
      </c>
      <c r="B19" s="23">
        <v>42</v>
      </c>
      <c r="C19" s="23">
        <v>3.3</v>
      </c>
      <c r="D19" s="22" t="s">
        <v>267</v>
      </c>
      <c r="E19" s="22" t="s">
        <v>267</v>
      </c>
      <c r="F19" s="23">
        <v>48.4</v>
      </c>
      <c r="G19" s="23">
        <v>5.4</v>
      </c>
      <c r="H19" s="23">
        <v>100</v>
      </c>
      <c r="I19" s="22" t="s">
        <v>267</v>
      </c>
      <c r="J19" s="22" t="s">
        <v>267</v>
      </c>
      <c r="M19" s="23"/>
    </row>
    <row r="20" spans="1:13" ht="17.25" customHeight="1">
      <c r="A20" s="11" t="s">
        <v>30</v>
      </c>
      <c r="B20" s="23">
        <v>77.400000000000006</v>
      </c>
      <c r="C20" s="22" t="s">
        <v>267</v>
      </c>
      <c r="D20" s="23">
        <v>0.1</v>
      </c>
      <c r="E20" s="22" t="s">
        <v>267</v>
      </c>
      <c r="F20" s="23">
        <v>3.1</v>
      </c>
      <c r="G20" s="23">
        <v>13.3</v>
      </c>
      <c r="H20" s="23">
        <v>90.5</v>
      </c>
      <c r="I20" s="23">
        <v>0.3</v>
      </c>
      <c r="J20" s="23">
        <v>0.2</v>
      </c>
      <c r="M20" s="23"/>
    </row>
    <row r="21" spans="1:13" ht="17.25" customHeight="1">
      <c r="A21" s="11" t="s">
        <v>31</v>
      </c>
      <c r="B21" s="23">
        <v>98.1</v>
      </c>
      <c r="C21" s="23">
        <v>0.6</v>
      </c>
      <c r="D21" s="23">
        <v>0.2</v>
      </c>
      <c r="E21" s="22" t="s">
        <v>267</v>
      </c>
      <c r="F21" s="23">
        <v>0.2</v>
      </c>
      <c r="G21" s="23">
        <v>0.8</v>
      </c>
      <c r="H21" s="22" t="s">
        <v>267</v>
      </c>
      <c r="I21" s="23">
        <v>0.2</v>
      </c>
      <c r="J21" s="23">
        <v>0</v>
      </c>
      <c r="M21" s="23"/>
    </row>
    <row r="22" spans="1:13" s="98" customFormat="1" ht="17.25" customHeight="1">
      <c r="A22" s="89" t="s">
        <v>32</v>
      </c>
      <c r="B22" s="23">
        <v>43.4</v>
      </c>
      <c r="C22" s="23">
        <v>2.7</v>
      </c>
      <c r="D22" s="23">
        <v>0</v>
      </c>
      <c r="E22" s="22" t="s">
        <v>267</v>
      </c>
      <c r="F22" s="23">
        <v>41.8</v>
      </c>
      <c r="G22" s="23">
        <v>10.199999999999999</v>
      </c>
      <c r="H22" s="22" t="s">
        <v>267</v>
      </c>
      <c r="I22" s="23">
        <v>0</v>
      </c>
      <c r="J22" s="23">
        <v>0.3</v>
      </c>
      <c r="M22" s="90"/>
    </row>
    <row r="23" spans="1:13" ht="17.25" customHeight="1">
      <c r="A23" s="11" t="s">
        <v>33</v>
      </c>
      <c r="B23" s="23">
        <v>64.900000000000006</v>
      </c>
      <c r="C23" s="23">
        <v>6.3</v>
      </c>
      <c r="D23" s="22" t="s">
        <v>267</v>
      </c>
      <c r="E23" s="23">
        <v>0.4</v>
      </c>
      <c r="F23" s="23">
        <v>28.2</v>
      </c>
      <c r="G23" s="23">
        <v>0.1</v>
      </c>
      <c r="H23" s="23">
        <v>100</v>
      </c>
      <c r="I23" s="22" t="s">
        <v>267</v>
      </c>
      <c r="J23" s="22" t="s">
        <v>267</v>
      </c>
      <c r="M23" s="23"/>
    </row>
    <row r="24" spans="1:13" ht="17.25" customHeight="1">
      <c r="A24" s="11" t="s">
        <v>34</v>
      </c>
      <c r="B24" s="23">
        <v>75.7</v>
      </c>
      <c r="C24" s="23">
        <v>24.2</v>
      </c>
      <c r="D24" s="22" t="s">
        <v>267</v>
      </c>
      <c r="E24" s="23">
        <v>0</v>
      </c>
      <c r="F24" s="23">
        <v>0.1</v>
      </c>
      <c r="G24" s="22" t="s">
        <v>267</v>
      </c>
      <c r="H24" s="22" t="s">
        <v>267</v>
      </c>
      <c r="I24" s="22" t="s">
        <v>267</v>
      </c>
      <c r="J24" s="22" t="s">
        <v>267</v>
      </c>
      <c r="M24" s="23"/>
    </row>
    <row r="25" spans="1:13" ht="17.25" customHeight="1">
      <c r="A25" s="11" t="s">
        <v>35</v>
      </c>
      <c r="B25" s="23">
        <v>34.9</v>
      </c>
      <c r="C25" s="23">
        <v>0.5</v>
      </c>
      <c r="D25" s="22" t="s">
        <v>267</v>
      </c>
      <c r="E25" s="23">
        <v>3.9</v>
      </c>
      <c r="F25" s="23">
        <v>58.9</v>
      </c>
      <c r="G25" s="23">
        <v>1.3</v>
      </c>
      <c r="H25" s="23">
        <v>88.6</v>
      </c>
      <c r="I25" s="23">
        <v>0.1</v>
      </c>
      <c r="J25" s="23">
        <v>0</v>
      </c>
      <c r="M25" s="23"/>
    </row>
    <row r="26" spans="1:13" ht="17.25" customHeight="1">
      <c r="A26" s="11" t="s">
        <v>36</v>
      </c>
      <c r="B26" s="23">
        <v>61.6</v>
      </c>
      <c r="C26" s="23">
        <v>3.5</v>
      </c>
      <c r="D26" s="23">
        <v>1.8</v>
      </c>
      <c r="E26" s="23">
        <v>5.8</v>
      </c>
      <c r="F26" s="23">
        <v>10.3</v>
      </c>
      <c r="G26" s="23">
        <v>12.9</v>
      </c>
      <c r="H26" s="23">
        <v>73.3</v>
      </c>
      <c r="I26" s="23">
        <v>2.6</v>
      </c>
      <c r="J26" s="23">
        <v>1.3</v>
      </c>
      <c r="M26" s="23"/>
    </row>
    <row r="27" spans="1:13" ht="17.25" customHeight="1">
      <c r="A27" s="11" t="s">
        <v>37</v>
      </c>
      <c r="B27" s="23">
        <v>44.9</v>
      </c>
      <c r="C27" s="22" t="s">
        <v>267</v>
      </c>
      <c r="D27" s="23">
        <v>0.1</v>
      </c>
      <c r="E27" s="23">
        <v>0.1</v>
      </c>
      <c r="F27" s="23">
        <v>51.2</v>
      </c>
      <c r="G27" s="23">
        <v>1.5</v>
      </c>
      <c r="H27" s="22" t="s">
        <v>267</v>
      </c>
      <c r="I27" s="22" t="s">
        <v>267</v>
      </c>
      <c r="J27" s="22" t="s">
        <v>267</v>
      </c>
      <c r="M27" s="23"/>
    </row>
    <row r="28" spans="1:13" s="98" customFormat="1" ht="17.25" customHeight="1">
      <c r="A28" s="89" t="s">
        <v>38</v>
      </c>
      <c r="B28" s="23">
        <v>19.3</v>
      </c>
      <c r="C28" s="23">
        <v>3.2</v>
      </c>
      <c r="D28" s="22" t="s">
        <v>267</v>
      </c>
      <c r="E28" s="23">
        <v>3.2</v>
      </c>
      <c r="F28" s="23">
        <v>12.6</v>
      </c>
      <c r="G28" s="23">
        <v>61.3</v>
      </c>
      <c r="H28" s="23">
        <v>99.5</v>
      </c>
      <c r="I28" s="23">
        <v>0.3</v>
      </c>
      <c r="J28" s="22" t="s">
        <v>267</v>
      </c>
      <c r="M28" s="90"/>
    </row>
    <row r="29" spans="1:13" ht="17.25" customHeight="1">
      <c r="A29" s="11" t="s">
        <v>39</v>
      </c>
      <c r="B29" s="23">
        <v>28.1</v>
      </c>
      <c r="C29" s="23">
        <v>0.1</v>
      </c>
      <c r="D29" s="22" t="s">
        <v>267</v>
      </c>
      <c r="E29" s="23">
        <v>0</v>
      </c>
      <c r="F29" s="23">
        <v>71.099999999999994</v>
      </c>
      <c r="G29" s="23">
        <v>0.3</v>
      </c>
      <c r="H29" s="23">
        <v>42.9</v>
      </c>
      <c r="I29" s="23">
        <v>0.3</v>
      </c>
      <c r="J29" s="23">
        <v>0.1</v>
      </c>
      <c r="M29" s="23"/>
    </row>
    <row r="30" spans="1:13" ht="17.25" customHeight="1">
      <c r="A30" s="11" t="s">
        <v>40</v>
      </c>
      <c r="B30" s="23">
        <v>99.8</v>
      </c>
      <c r="C30" s="22" t="s">
        <v>267</v>
      </c>
      <c r="D30" s="22" t="s">
        <v>267</v>
      </c>
      <c r="E30" s="22" t="s">
        <v>267</v>
      </c>
      <c r="F30" s="23">
        <v>0.1</v>
      </c>
      <c r="G30" s="23">
        <v>0.1</v>
      </c>
      <c r="H30" s="22" t="s">
        <v>267</v>
      </c>
      <c r="I30" s="22" t="s">
        <v>267</v>
      </c>
      <c r="J30" s="22" t="s">
        <v>267</v>
      </c>
      <c r="M30" s="22"/>
    </row>
    <row r="31" spans="1:13" ht="17.25" customHeight="1">
      <c r="A31" s="11" t="s">
        <v>41</v>
      </c>
      <c r="B31" s="23">
        <v>24.3</v>
      </c>
      <c r="C31" s="23">
        <v>9.3000000000000007</v>
      </c>
      <c r="D31" s="22" t="s">
        <v>267</v>
      </c>
      <c r="E31" s="23">
        <v>0</v>
      </c>
      <c r="F31" s="23">
        <v>6.7</v>
      </c>
      <c r="G31" s="23">
        <v>49.4</v>
      </c>
      <c r="H31" s="23">
        <v>99.1</v>
      </c>
      <c r="I31" s="23">
        <v>10.3</v>
      </c>
      <c r="J31" s="22" t="s">
        <v>267</v>
      </c>
      <c r="M31" s="23"/>
    </row>
    <row r="32" spans="1:13" ht="17.25" customHeight="1">
      <c r="A32" s="134" t="s">
        <v>42</v>
      </c>
      <c r="B32" s="23">
        <v>41.3</v>
      </c>
      <c r="C32" s="23">
        <v>8.9</v>
      </c>
      <c r="D32" s="22" t="s">
        <v>267</v>
      </c>
      <c r="E32" s="22" t="s">
        <v>267</v>
      </c>
      <c r="F32" s="23">
        <v>40.5</v>
      </c>
      <c r="G32" s="23">
        <v>8.6999999999999993</v>
      </c>
      <c r="H32" s="23">
        <v>100</v>
      </c>
      <c r="I32" s="22" t="s">
        <v>267</v>
      </c>
      <c r="J32" s="22" t="s">
        <v>267</v>
      </c>
      <c r="M32" s="23"/>
    </row>
    <row r="33" spans="1:10" s="167" customFormat="1">
      <c r="A33" s="167" t="s">
        <v>287</v>
      </c>
    </row>
    <row r="34" spans="1:10" ht="15">
      <c r="A34" s="229">
        <v>33</v>
      </c>
      <c r="B34" s="229"/>
      <c r="C34" s="229"/>
      <c r="D34" s="229"/>
      <c r="E34" s="229"/>
      <c r="F34" s="229"/>
      <c r="G34" s="229"/>
      <c r="H34" s="229"/>
      <c r="I34" s="229"/>
      <c r="J34" s="229"/>
    </row>
  </sheetData>
  <mergeCells count="13">
    <mergeCell ref="A34:J34"/>
    <mergeCell ref="G5:H5"/>
    <mergeCell ref="I5:I6"/>
    <mergeCell ref="J5:J6"/>
    <mergeCell ref="A1:J1"/>
    <mergeCell ref="A2:J2"/>
    <mergeCell ref="A4:J4"/>
    <mergeCell ref="A5:A6"/>
    <mergeCell ref="B5:B6"/>
    <mergeCell ref="C5:C6"/>
    <mergeCell ref="D5:D6"/>
    <mergeCell ref="E5:E6"/>
    <mergeCell ref="F5:F6"/>
  </mergeCells>
  <phoneticPr fontId="15" type="noConversion"/>
  <pageMargins left="0.81" right="0.24" top="0.17" bottom="0.17" header="0.17" footer="0.17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DK40"/>
  <sheetViews>
    <sheetView topLeftCell="A10" zoomScale="75" zoomScaleNormal="75" workbookViewId="0">
      <selection activeCell="M20" sqref="M20"/>
    </sheetView>
  </sheetViews>
  <sheetFormatPr defaultColWidth="8.75" defaultRowHeight="15.75"/>
  <cols>
    <col min="1" max="1" width="24.25" style="5" customWidth="1"/>
    <col min="2" max="3" width="8.625" style="5" customWidth="1"/>
    <col min="4" max="4" width="8.75" style="5" customWidth="1"/>
    <col min="5" max="5" width="8.875" style="5" customWidth="1"/>
    <col min="6" max="6" width="8.25" style="5" customWidth="1"/>
    <col min="7" max="7" width="10.125" style="5" customWidth="1"/>
    <col min="8" max="8" width="9.875" style="5" customWidth="1"/>
    <col min="9" max="9" width="8.25" style="5" customWidth="1"/>
    <col min="10" max="10" width="9.125" style="5" customWidth="1"/>
    <col min="11" max="11" width="7.5" style="5" customWidth="1"/>
    <col min="12" max="12" width="8.25" style="5" customWidth="1"/>
    <col min="13" max="16384" width="8.75" style="5"/>
  </cols>
  <sheetData>
    <row r="1" spans="1:13" s="3" customFormat="1">
      <c r="A1" s="182" t="s">
        <v>244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3" s="3" customFormat="1" ht="18">
      <c r="A2" s="182" t="s">
        <v>293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3" ht="1.5" customHeight="1"/>
    <row r="4" spans="1:13" s="14" customFormat="1" ht="7.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</row>
    <row r="5" spans="1:13" s="14" customFormat="1" ht="12" customHeight="1">
      <c r="A5" s="281" t="s">
        <v>77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3" s="14" customFormat="1" ht="30" customHeight="1">
      <c r="A6" s="216" t="s">
        <v>4</v>
      </c>
      <c r="B6" s="209" t="s">
        <v>207</v>
      </c>
      <c r="C6" s="219"/>
      <c r="D6" s="209" t="s">
        <v>3</v>
      </c>
      <c r="E6" s="211"/>
      <c r="F6" s="211"/>
      <c r="G6" s="211"/>
      <c r="H6" s="62"/>
      <c r="I6" s="240" t="s">
        <v>17</v>
      </c>
      <c r="J6" s="272"/>
      <c r="K6" s="272"/>
      <c r="L6" s="272"/>
      <c r="M6" s="26"/>
    </row>
    <row r="7" spans="1:13" s="14" customFormat="1" ht="11.25" customHeight="1">
      <c r="A7" s="276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1"/>
      <c r="H7" s="63" t="s">
        <v>129</v>
      </c>
      <c r="I7" s="273"/>
      <c r="J7" s="274"/>
      <c r="K7" s="274"/>
      <c r="L7" s="274"/>
      <c r="M7" s="26"/>
    </row>
    <row r="8" spans="1:13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1"/>
      <c r="H8" s="60" t="s">
        <v>128</v>
      </c>
      <c r="I8" s="256"/>
      <c r="J8" s="275"/>
      <c r="K8" s="275"/>
      <c r="L8" s="275"/>
      <c r="M8" s="26"/>
    </row>
    <row r="9" spans="1:13" s="14" customFormat="1" ht="75" customHeight="1">
      <c r="A9" s="277"/>
      <c r="B9" s="251"/>
      <c r="C9" s="251"/>
      <c r="D9" s="251"/>
      <c r="E9" s="251"/>
      <c r="F9" s="8" t="s">
        <v>0</v>
      </c>
      <c r="G9" s="15" t="s">
        <v>210</v>
      </c>
      <c r="H9" s="61" t="s">
        <v>74</v>
      </c>
      <c r="I9" s="33" t="s">
        <v>105</v>
      </c>
      <c r="J9" s="55" t="s">
        <v>19</v>
      </c>
      <c r="K9" s="55" t="s">
        <v>211</v>
      </c>
      <c r="L9" s="64" t="s">
        <v>130</v>
      </c>
      <c r="M9" s="26"/>
    </row>
    <row r="10" spans="1:13" s="25" customFormat="1" ht="32.25" customHeight="1">
      <c r="A10" s="19" t="s">
        <v>16</v>
      </c>
      <c r="B10" s="20">
        <v>1562370</v>
      </c>
      <c r="C10" s="20">
        <v>1128611</v>
      </c>
      <c r="D10" s="20">
        <v>5064847</v>
      </c>
      <c r="E10" s="20">
        <v>1302962</v>
      </c>
      <c r="F10" s="20">
        <v>1253265</v>
      </c>
      <c r="G10" s="31">
        <v>3436.4</v>
      </c>
      <c r="H10" s="20">
        <v>4454074</v>
      </c>
      <c r="I10" s="31">
        <v>229.4</v>
      </c>
      <c r="J10" s="31">
        <v>132.4</v>
      </c>
      <c r="K10" s="31">
        <v>80.900000000000006</v>
      </c>
      <c r="L10" s="31">
        <v>127.3</v>
      </c>
    </row>
    <row r="11" spans="1:13" s="21" customFormat="1" ht="16.5" customHeight="1">
      <c r="A11" s="11" t="s">
        <v>13</v>
      </c>
      <c r="B11" s="22">
        <v>97068</v>
      </c>
      <c r="C11" s="22">
        <v>88842</v>
      </c>
      <c r="D11" s="22">
        <v>389478</v>
      </c>
      <c r="E11" s="22">
        <v>160925</v>
      </c>
      <c r="F11" s="22">
        <v>14185</v>
      </c>
      <c r="G11" s="23">
        <v>3283.8</v>
      </c>
      <c r="H11" s="22">
        <v>383090</v>
      </c>
      <c r="I11" s="23">
        <v>213.3</v>
      </c>
      <c r="J11" s="23">
        <v>299.60000000000002</v>
      </c>
      <c r="K11" s="23">
        <v>72</v>
      </c>
      <c r="L11" s="23">
        <v>289.7</v>
      </c>
    </row>
    <row r="12" spans="1:13" s="21" customFormat="1" ht="16.5" customHeight="1">
      <c r="A12" s="11" t="s">
        <v>14</v>
      </c>
      <c r="B12" s="22">
        <v>2296</v>
      </c>
      <c r="C12" s="22">
        <v>156</v>
      </c>
      <c r="D12" s="22">
        <v>4899</v>
      </c>
      <c r="E12" s="22">
        <v>18</v>
      </c>
      <c r="F12" s="22">
        <v>4881</v>
      </c>
      <c r="G12" s="23">
        <v>3299.2</v>
      </c>
      <c r="H12" s="22">
        <v>3370</v>
      </c>
      <c r="I12" s="24" t="s">
        <v>310</v>
      </c>
      <c r="J12" s="23">
        <v>118.8</v>
      </c>
      <c r="K12" s="23">
        <v>84.7</v>
      </c>
      <c r="L12" s="23">
        <v>86.4</v>
      </c>
    </row>
    <row r="13" spans="1:13" s="21" customFormat="1" ht="16.5" customHeight="1">
      <c r="A13" s="11" t="s">
        <v>15</v>
      </c>
      <c r="B13" s="22">
        <v>161731</v>
      </c>
      <c r="C13" s="22">
        <v>127621</v>
      </c>
      <c r="D13" s="22">
        <v>342092</v>
      </c>
      <c r="E13" s="22">
        <v>93978</v>
      </c>
      <c r="F13" s="22">
        <v>40750</v>
      </c>
      <c r="G13" s="23">
        <v>3475.9</v>
      </c>
      <c r="H13" s="22">
        <v>235733</v>
      </c>
      <c r="I13" s="23">
        <v>142.9</v>
      </c>
      <c r="J13" s="23">
        <v>120.5</v>
      </c>
      <c r="K13" s="23">
        <v>83.5</v>
      </c>
      <c r="L13" s="23">
        <v>129.4</v>
      </c>
    </row>
    <row r="14" spans="1:13" s="21" customFormat="1" ht="16.5" customHeight="1">
      <c r="A14" s="11" t="s">
        <v>21</v>
      </c>
      <c r="B14" s="22">
        <v>130116</v>
      </c>
      <c r="C14" s="22">
        <v>61824</v>
      </c>
      <c r="D14" s="22">
        <v>509332</v>
      </c>
      <c r="E14" s="22">
        <v>98692</v>
      </c>
      <c r="F14" s="22">
        <v>40383</v>
      </c>
      <c r="G14" s="23">
        <v>3499.9</v>
      </c>
      <c r="H14" s="22">
        <v>484250</v>
      </c>
      <c r="I14" s="23">
        <v>165.5</v>
      </c>
      <c r="J14" s="23">
        <v>121.4</v>
      </c>
      <c r="K14" s="23">
        <v>86.1</v>
      </c>
      <c r="L14" s="23">
        <v>126.6</v>
      </c>
    </row>
    <row r="15" spans="1:13" s="21" customFormat="1" ht="16.5" customHeight="1">
      <c r="A15" s="11" t="s">
        <v>22</v>
      </c>
      <c r="B15" s="22">
        <v>290</v>
      </c>
      <c r="C15" s="22">
        <v>290</v>
      </c>
      <c r="D15" s="22">
        <v>512</v>
      </c>
      <c r="E15" s="22">
        <v>52</v>
      </c>
      <c r="F15" s="22">
        <v>454</v>
      </c>
      <c r="G15" s="23">
        <v>3276.3</v>
      </c>
      <c r="H15" s="22">
        <v>453</v>
      </c>
      <c r="I15" s="23">
        <v>9.3000000000000007</v>
      </c>
      <c r="J15" s="23">
        <v>28.7</v>
      </c>
      <c r="K15" s="22" t="s">
        <v>267</v>
      </c>
      <c r="L15" s="22" t="s">
        <v>267</v>
      </c>
    </row>
    <row r="16" spans="1:13" s="21" customFormat="1" ht="16.5" customHeight="1">
      <c r="A16" s="11" t="s">
        <v>23</v>
      </c>
      <c r="B16" s="22" t="s">
        <v>267</v>
      </c>
      <c r="C16" s="22" t="s">
        <v>267</v>
      </c>
      <c r="D16" s="22" t="s">
        <v>267</v>
      </c>
      <c r="E16" s="22" t="s">
        <v>267</v>
      </c>
      <c r="F16" s="22" t="s">
        <v>267</v>
      </c>
      <c r="G16" s="22" t="s">
        <v>267</v>
      </c>
      <c r="H16" s="22" t="s">
        <v>267</v>
      </c>
      <c r="I16" s="22" t="s">
        <v>267</v>
      </c>
      <c r="J16" s="22" t="s">
        <v>267</v>
      </c>
      <c r="K16" s="22" t="s">
        <v>267</v>
      </c>
      <c r="L16" s="22" t="s">
        <v>267</v>
      </c>
    </row>
    <row r="17" spans="1:12" s="21" customFormat="1" ht="16.5" customHeight="1">
      <c r="A17" s="11" t="s">
        <v>24</v>
      </c>
      <c r="B17" s="22">
        <v>146157</v>
      </c>
      <c r="C17" s="22">
        <v>100882</v>
      </c>
      <c r="D17" s="22">
        <v>635519</v>
      </c>
      <c r="E17" s="22">
        <v>76662</v>
      </c>
      <c r="F17" s="22">
        <v>171433</v>
      </c>
      <c r="G17" s="23">
        <v>3373</v>
      </c>
      <c r="H17" s="22">
        <v>605624</v>
      </c>
      <c r="I17" s="23">
        <v>150.80000000000001</v>
      </c>
      <c r="J17" s="23">
        <v>179.2</v>
      </c>
      <c r="K17" s="23">
        <v>81.2</v>
      </c>
      <c r="L17" s="23">
        <v>189.1</v>
      </c>
    </row>
    <row r="18" spans="1:12" s="21" customFormat="1" ht="16.5" customHeight="1">
      <c r="A18" s="11" t="s">
        <v>25</v>
      </c>
      <c r="B18" s="22" t="s">
        <v>267</v>
      </c>
      <c r="C18" s="22" t="s">
        <v>267</v>
      </c>
      <c r="D18" s="22" t="s">
        <v>267</v>
      </c>
      <c r="E18" s="22" t="s">
        <v>267</v>
      </c>
      <c r="F18" s="22" t="s">
        <v>267</v>
      </c>
      <c r="G18" s="22" t="s">
        <v>267</v>
      </c>
      <c r="H18" s="22" t="s">
        <v>267</v>
      </c>
      <c r="I18" s="22" t="s">
        <v>267</v>
      </c>
      <c r="J18" s="22" t="s">
        <v>267</v>
      </c>
      <c r="K18" s="22" t="s">
        <v>267</v>
      </c>
      <c r="L18" s="22" t="s">
        <v>267</v>
      </c>
    </row>
    <row r="19" spans="1:12" s="21" customFormat="1" ht="16.5" customHeight="1">
      <c r="A19" s="11" t="s">
        <v>26</v>
      </c>
      <c r="B19" s="22">
        <v>54840</v>
      </c>
      <c r="C19" s="22">
        <v>52840</v>
      </c>
      <c r="D19" s="22">
        <v>132134</v>
      </c>
      <c r="E19" s="22">
        <v>128908</v>
      </c>
      <c r="F19" s="22">
        <v>3209</v>
      </c>
      <c r="G19" s="23">
        <v>2500.6</v>
      </c>
      <c r="H19" s="22">
        <v>136902</v>
      </c>
      <c r="I19" s="23">
        <v>118.7</v>
      </c>
      <c r="J19" s="23">
        <v>120</v>
      </c>
      <c r="K19" s="23">
        <v>58.3</v>
      </c>
      <c r="L19" s="23">
        <v>109</v>
      </c>
    </row>
    <row r="20" spans="1:12" s="21" customFormat="1" ht="16.5" customHeight="1">
      <c r="A20" s="11" t="s">
        <v>27</v>
      </c>
      <c r="B20" s="22">
        <v>265182</v>
      </c>
      <c r="C20" s="22">
        <v>197887</v>
      </c>
      <c r="D20" s="22">
        <v>913291</v>
      </c>
      <c r="E20" s="22">
        <v>107771</v>
      </c>
      <c r="F20" s="22">
        <v>496392</v>
      </c>
      <c r="G20" s="23">
        <v>3590.5</v>
      </c>
      <c r="H20" s="22">
        <v>802002</v>
      </c>
      <c r="I20" s="24" t="s">
        <v>311</v>
      </c>
      <c r="J20" s="23">
        <v>118.9</v>
      </c>
      <c r="K20" s="23">
        <v>82.1</v>
      </c>
      <c r="L20" s="23">
        <v>108.4</v>
      </c>
    </row>
    <row r="21" spans="1:12" s="21" customFormat="1" ht="16.5" customHeight="1">
      <c r="A21" s="11" t="s">
        <v>28</v>
      </c>
      <c r="B21" s="22">
        <v>32532</v>
      </c>
      <c r="C21" s="22">
        <v>20721</v>
      </c>
      <c r="D21" s="22">
        <v>84266</v>
      </c>
      <c r="E21" s="22">
        <v>9847</v>
      </c>
      <c r="F21" s="22">
        <v>264</v>
      </c>
      <c r="G21" s="23">
        <v>3016.1</v>
      </c>
      <c r="H21" s="22">
        <v>86005</v>
      </c>
      <c r="I21" s="23">
        <v>215.5</v>
      </c>
      <c r="J21" s="23">
        <v>138.69999999999999</v>
      </c>
      <c r="K21" s="23">
        <v>75.400000000000006</v>
      </c>
      <c r="L21" s="23">
        <v>134.5</v>
      </c>
    </row>
    <row r="22" spans="1:12" s="21" customFormat="1" ht="16.5" customHeight="1">
      <c r="A22" s="11" t="s">
        <v>29</v>
      </c>
      <c r="B22" s="22" t="s">
        <v>267</v>
      </c>
      <c r="C22" s="22" t="s">
        <v>267</v>
      </c>
      <c r="D22" s="22" t="s">
        <v>267</v>
      </c>
      <c r="E22" s="22" t="s">
        <v>267</v>
      </c>
      <c r="F22" s="22" t="s">
        <v>267</v>
      </c>
      <c r="G22" s="22" t="s">
        <v>267</v>
      </c>
      <c r="H22" s="22" t="s">
        <v>267</v>
      </c>
      <c r="I22" s="22" t="s">
        <v>267</v>
      </c>
      <c r="J22" s="22" t="s">
        <v>267</v>
      </c>
      <c r="K22" s="22" t="s">
        <v>267</v>
      </c>
      <c r="L22" s="22" t="s">
        <v>267</v>
      </c>
    </row>
    <row r="23" spans="1:12" s="21" customFormat="1" ht="16.5" customHeight="1">
      <c r="A23" s="11" t="s">
        <v>30</v>
      </c>
      <c r="B23" s="22">
        <v>186207</v>
      </c>
      <c r="C23" s="22">
        <v>125109</v>
      </c>
      <c r="D23" s="22">
        <v>484500</v>
      </c>
      <c r="E23" s="22">
        <v>143633</v>
      </c>
      <c r="F23" s="22">
        <v>16411</v>
      </c>
      <c r="G23" s="23">
        <v>3407.6</v>
      </c>
      <c r="H23" s="22">
        <v>316219</v>
      </c>
      <c r="I23" s="24" t="s">
        <v>325</v>
      </c>
      <c r="J23" s="23">
        <v>95.9</v>
      </c>
      <c r="K23" s="23">
        <v>91.4</v>
      </c>
      <c r="L23" s="23">
        <v>73.5</v>
      </c>
    </row>
    <row r="24" spans="1:12" s="21" customFormat="1" ht="16.5" customHeight="1">
      <c r="A24" s="11" t="s">
        <v>31</v>
      </c>
      <c r="B24" s="22">
        <v>108328</v>
      </c>
      <c r="C24" s="22">
        <v>89330</v>
      </c>
      <c r="D24" s="22">
        <v>497188</v>
      </c>
      <c r="E24" s="22">
        <v>390307</v>
      </c>
      <c r="F24" s="22">
        <v>106839</v>
      </c>
      <c r="G24" s="23">
        <v>3285</v>
      </c>
      <c r="H24" s="22">
        <v>421574</v>
      </c>
      <c r="I24" s="24" t="s">
        <v>312</v>
      </c>
      <c r="J24" s="23">
        <v>115</v>
      </c>
      <c r="K24" s="23">
        <v>78.400000000000006</v>
      </c>
      <c r="L24" s="23">
        <v>119.7</v>
      </c>
    </row>
    <row r="25" spans="1:12" s="21" customFormat="1" ht="16.5" customHeight="1">
      <c r="A25" s="11" t="s">
        <v>32</v>
      </c>
      <c r="B25" s="22">
        <v>88315</v>
      </c>
      <c r="C25" s="22">
        <v>60992</v>
      </c>
      <c r="D25" s="22">
        <v>283955</v>
      </c>
      <c r="E25" s="22">
        <v>56020</v>
      </c>
      <c r="F25" s="22">
        <v>22715</v>
      </c>
      <c r="G25" s="23">
        <v>3177.7</v>
      </c>
      <c r="H25" s="22">
        <v>223426</v>
      </c>
      <c r="I25" s="23">
        <v>165.2</v>
      </c>
      <c r="J25" s="23">
        <v>123.8</v>
      </c>
      <c r="K25" s="23">
        <v>79</v>
      </c>
      <c r="L25" s="23">
        <v>124.7</v>
      </c>
    </row>
    <row r="26" spans="1:12" s="21" customFormat="1" ht="16.5" customHeight="1">
      <c r="A26" s="11" t="s">
        <v>33</v>
      </c>
      <c r="B26" s="22">
        <v>33</v>
      </c>
      <c r="C26" s="22">
        <v>33</v>
      </c>
      <c r="D26" s="22" t="s">
        <v>267</v>
      </c>
      <c r="E26" s="22" t="s">
        <v>267</v>
      </c>
      <c r="F26" s="22" t="s">
        <v>267</v>
      </c>
      <c r="G26" s="22" t="s">
        <v>267</v>
      </c>
      <c r="H26" s="22" t="s">
        <v>267</v>
      </c>
      <c r="I26" s="22" t="s">
        <v>267</v>
      </c>
      <c r="J26" s="22" t="s">
        <v>267</v>
      </c>
      <c r="K26" s="22" t="s">
        <v>267</v>
      </c>
      <c r="L26" s="22" t="s">
        <v>267</v>
      </c>
    </row>
    <row r="27" spans="1:12" s="21" customFormat="1" ht="16.5" customHeight="1">
      <c r="A27" s="11" t="s">
        <v>34</v>
      </c>
      <c r="B27" s="22">
        <v>17979</v>
      </c>
      <c r="C27" s="22">
        <v>17216</v>
      </c>
      <c r="D27" s="22">
        <v>10232</v>
      </c>
      <c r="E27" s="22">
        <v>2102</v>
      </c>
      <c r="F27" s="22">
        <v>8130</v>
      </c>
      <c r="G27" s="23">
        <v>3194.2</v>
      </c>
      <c r="H27" s="22">
        <v>6116</v>
      </c>
      <c r="I27" s="32" t="s">
        <v>301</v>
      </c>
      <c r="J27" s="32" t="s">
        <v>324</v>
      </c>
      <c r="K27" s="23">
        <v>87.6</v>
      </c>
      <c r="L27" s="32" t="s">
        <v>316</v>
      </c>
    </row>
    <row r="28" spans="1:12" s="21" customFormat="1" ht="16.5" customHeight="1">
      <c r="A28" s="11" t="s">
        <v>35</v>
      </c>
      <c r="B28" s="22">
        <v>1346</v>
      </c>
      <c r="C28" s="22">
        <v>1346</v>
      </c>
      <c r="D28" s="22">
        <v>1507</v>
      </c>
      <c r="E28" s="22">
        <v>146</v>
      </c>
      <c r="F28" s="22">
        <v>1346</v>
      </c>
      <c r="G28" s="23">
        <v>3232.7</v>
      </c>
      <c r="H28" s="22">
        <v>4991</v>
      </c>
      <c r="I28" s="23">
        <v>84.4</v>
      </c>
      <c r="J28" s="23">
        <v>268.10000000000002</v>
      </c>
      <c r="K28" s="23">
        <v>91.1</v>
      </c>
      <c r="L28" s="23">
        <v>230.9</v>
      </c>
    </row>
    <row r="29" spans="1:12" s="21" customFormat="1" ht="16.5" customHeight="1">
      <c r="A29" s="11" t="s">
        <v>36</v>
      </c>
      <c r="B29" s="22">
        <v>120627</v>
      </c>
      <c r="C29" s="22">
        <v>73546</v>
      </c>
      <c r="D29" s="22">
        <v>361379</v>
      </c>
      <c r="E29" s="22">
        <v>6337</v>
      </c>
      <c r="F29" s="22">
        <v>7204</v>
      </c>
      <c r="G29" s="23">
        <v>3150.6</v>
      </c>
      <c r="H29" s="22">
        <v>357908</v>
      </c>
      <c r="I29" s="23">
        <v>287.10000000000002</v>
      </c>
      <c r="J29" s="23">
        <v>160.9</v>
      </c>
      <c r="K29" s="23">
        <v>81.3</v>
      </c>
      <c r="L29" s="23">
        <v>137.30000000000001</v>
      </c>
    </row>
    <row r="30" spans="1:12" s="21" customFormat="1" ht="16.5" customHeight="1">
      <c r="A30" s="11" t="s">
        <v>37</v>
      </c>
      <c r="B30" s="22">
        <v>63810</v>
      </c>
      <c r="C30" s="22">
        <v>34651</v>
      </c>
      <c r="D30" s="22">
        <v>241086</v>
      </c>
      <c r="E30" s="22">
        <v>10470</v>
      </c>
      <c r="F30" s="22">
        <v>230033</v>
      </c>
      <c r="G30" s="23">
        <v>3296.5</v>
      </c>
      <c r="H30" s="22">
        <v>224961</v>
      </c>
      <c r="I30" s="32" t="s">
        <v>302</v>
      </c>
      <c r="J30" s="23">
        <v>131.30000000000001</v>
      </c>
      <c r="K30" s="23">
        <v>80.400000000000006</v>
      </c>
      <c r="L30" s="23">
        <v>123.5</v>
      </c>
    </row>
    <row r="31" spans="1:12" s="21" customFormat="1" ht="16.5" customHeight="1">
      <c r="A31" s="11" t="s">
        <v>38</v>
      </c>
      <c r="B31" s="22">
        <v>3501</v>
      </c>
      <c r="C31" s="22">
        <v>3265</v>
      </c>
      <c r="D31" s="22">
        <v>3620</v>
      </c>
      <c r="E31" s="22">
        <v>3479</v>
      </c>
      <c r="F31" s="22">
        <v>39</v>
      </c>
      <c r="G31" s="23">
        <v>2363.4</v>
      </c>
      <c r="H31" s="22">
        <v>217</v>
      </c>
      <c r="I31" s="24" t="s">
        <v>313</v>
      </c>
      <c r="J31" s="32" t="s">
        <v>303</v>
      </c>
      <c r="K31" s="23">
        <v>62.9</v>
      </c>
      <c r="L31" s="23">
        <v>126.2</v>
      </c>
    </row>
    <row r="32" spans="1:12" s="21" customFormat="1" ht="16.5" customHeight="1">
      <c r="A32" s="11" t="s">
        <v>39</v>
      </c>
      <c r="B32" s="22">
        <v>67597</v>
      </c>
      <c r="C32" s="22">
        <v>59774</v>
      </c>
      <c r="D32" s="22">
        <v>84274</v>
      </c>
      <c r="E32" s="22">
        <v>10441</v>
      </c>
      <c r="F32" s="22">
        <v>73737</v>
      </c>
      <c r="G32" s="23">
        <v>3402.8</v>
      </c>
      <c r="H32" s="22">
        <v>79786</v>
      </c>
      <c r="I32" s="23">
        <v>226.6</v>
      </c>
      <c r="J32" s="23">
        <v>175.3</v>
      </c>
      <c r="K32" s="23">
        <v>70.900000000000006</v>
      </c>
      <c r="L32" s="23">
        <v>107.5</v>
      </c>
    </row>
    <row r="33" spans="1:115" s="21" customFormat="1" ht="16.5" customHeight="1">
      <c r="A33" s="11" t="s">
        <v>40</v>
      </c>
      <c r="B33" s="22">
        <v>1816</v>
      </c>
      <c r="C33" s="22">
        <v>22</v>
      </c>
      <c r="D33" s="22">
        <v>67568</v>
      </c>
      <c r="E33" s="22">
        <v>19</v>
      </c>
      <c r="F33" s="22" t="s">
        <v>267</v>
      </c>
      <c r="G33" s="22" t="s">
        <v>267</v>
      </c>
      <c r="H33" s="22">
        <v>66508</v>
      </c>
      <c r="I33" s="22" t="s">
        <v>267</v>
      </c>
      <c r="J33" s="23">
        <v>114.7</v>
      </c>
      <c r="K33" s="22" t="s">
        <v>267</v>
      </c>
      <c r="L33" s="23">
        <v>106.2</v>
      </c>
    </row>
    <row r="34" spans="1:115" s="21" customFormat="1" ht="16.5" customHeight="1">
      <c r="A34" s="11" t="s">
        <v>41</v>
      </c>
      <c r="B34" s="22">
        <v>12599</v>
      </c>
      <c r="C34" s="22">
        <v>12264</v>
      </c>
      <c r="D34" s="22">
        <v>18015</v>
      </c>
      <c r="E34" s="22">
        <v>3155</v>
      </c>
      <c r="F34" s="22">
        <v>14860</v>
      </c>
      <c r="G34" s="23">
        <v>3283.4</v>
      </c>
      <c r="H34" s="22">
        <v>14939</v>
      </c>
      <c r="I34" s="32" t="s">
        <v>314</v>
      </c>
      <c r="J34" s="24" t="s">
        <v>315</v>
      </c>
      <c r="K34" s="23">
        <v>82.9</v>
      </c>
      <c r="L34" s="24" t="s">
        <v>313</v>
      </c>
    </row>
    <row r="35" spans="1:115" s="21" customFormat="1" ht="16.5" customHeight="1">
      <c r="A35" s="134" t="s">
        <v>42</v>
      </c>
      <c r="B35" s="22" t="s">
        <v>267</v>
      </c>
      <c r="C35" s="22" t="s">
        <v>267</v>
      </c>
      <c r="D35" s="22" t="s">
        <v>267</v>
      </c>
      <c r="E35" s="22" t="s">
        <v>267</v>
      </c>
      <c r="F35" s="22" t="s">
        <v>267</v>
      </c>
      <c r="G35" s="22" t="s">
        <v>267</v>
      </c>
      <c r="H35" s="22" t="s">
        <v>267</v>
      </c>
      <c r="I35" s="22" t="s">
        <v>267</v>
      </c>
      <c r="J35" s="22" t="s">
        <v>267</v>
      </c>
      <c r="K35" s="22" t="s">
        <v>267</v>
      </c>
      <c r="L35" s="22" t="s">
        <v>267</v>
      </c>
    </row>
    <row r="36" spans="1:115" s="154" customFormat="1" ht="21.95" customHeight="1">
      <c r="A36" s="196" t="s">
        <v>273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</row>
    <row r="37" spans="1:115">
      <c r="A37" s="229">
        <v>34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</row>
    <row r="40" spans="1:115">
      <c r="B40" s="36"/>
      <c r="C40" s="36"/>
      <c r="D40" s="36"/>
      <c r="E40" s="36"/>
      <c r="F40" s="36"/>
    </row>
  </sheetData>
  <mergeCells count="16">
    <mergeCell ref="A37:L37"/>
    <mergeCell ref="E7:G7"/>
    <mergeCell ref="E8:E9"/>
    <mergeCell ref="F8:G8"/>
    <mergeCell ref="D7:D9"/>
    <mergeCell ref="I6:L8"/>
    <mergeCell ref="A36:M36"/>
    <mergeCell ref="A1:L1"/>
    <mergeCell ref="A2:L2"/>
    <mergeCell ref="A5:L5"/>
    <mergeCell ref="A6:A9"/>
    <mergeCell ref="B6:C6"/>
    <mergeCell ref="D6:G6"/>
    <mergeCell ref="B7:B9"/>
    <mergeCell ref="C7:C9"/>
    <mergeCell ref="A4:K4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DJ39"/>
  <sheetViews>
    <sheetView topLeftCell="A10" zoomScale="75" zoomScaleNormal="75" workbookViewId="0">
      <selection activeCell="M20" sqref="M20"/>
    </sheetView>
  </sheetViews>
  <sheetFormatPr defaultColWidth="8.75" defaultRowHeight="15.75"/>
  <cols>
    <col min="1" max="1" width="24.25" style="5" customWidth="1"/>
    <col min="2" max="3" width="8.25" style="5" customWidth="1"/>
    <col min="4" max="4" width="8.125" style="5" customWidth="1"/>
    <col min="5" max="5" width="8.625" style="5" customWidth="1"/>
    <col min="6" max="6" width="7.25" style="5" customWidth="1"/>
    <col min="7" max="7" width="10.125" style="5" customWidth="1"/>
    <col min="8" max="8" width="9.875" style="5" customWidth="1"/>
    <col min="9" max="9" width="8.375" style="5" customWidth="1"/>
    <col min="10" max="10" width="9.375" style="5" customWidth="1"/>
    <col min="11" max="11" width="7.25" style="5" customWidth="1"/>
    <col min="12" max="12" width="8.25" style="5" customWidth="1"/>
    <col min="13" max="16384" width="8.75" style="5"/>
  </cols>
  <sheetData>
    <row r="1" spans="1:12" s="3" customFormat="1">
      <c r="A1" s="182" t="s">
        <v>245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s="3" customFormat="1" ht="18">
      <c r="A2" s="182" t="s">
        <v>293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ht="1.5" customHeight="1"/>
    <row r="4" spans="1:12" s="14" customFormat="1" ht="5.2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</row>
    <row r="5" spans="1:12" s="14" customFormat="1" ht="12" customHeight="1">
      <c r="A5" s="281" t="s">
        <v>77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2" s="14" customFormat="1" ht="30" customHeight="1">
      <c r="A6" s="216" t="s">
        <v>4</v>
      </c>
      <c r="B6" s="209" t="s">
        <v>207</v>
      </c>
      <c r="C6" s="219"/>
      <c r="D6" s="209" t="s">
        <v>3</v>
      </c>
      <c r="E6" s="211"/>
      <c r="F6" s="211"/>
      <c r="G6" s="211"/>
      <c r="H6" s="62"/>
      <c r="I6" s="240" t="s">
        <v>17</v>
      </c>
      <c r="J6" s="272"/>
      <c r="K6" s="272"/>
      <c r="L6" s="272"/>
    </row>
    <row r="7" spans="1:12" s="14" customFormat="1" ht="11.25" customHeight="1">
      <c r="A7" s="276"/>
      <c r="B7" s="249" t="s">
        <v>0</v>
      </c>
      <c r="C7" s="249" t="s">
        <v>18</v>
      </c>
      <c r="D7" s="249" t="s">
        <v>0</v>
      </c>
      <c r="E7" s="211" t="s">
        <v>11</v>
      </c>
      <c r="F7" s="211"/>
      <c r="G7" s="211"/>
      <c r="H7" s="63" t="s">
        <v>129</v>
      </c>
      <c r="I7" s="273"/>
      <c r="J7" s="274"/>
      <c r="K7" s="274"/>
      <c r="L7" s="274"/>
    </row>
    <row r="8" spans="1:12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1"/>
      <c r="H8" s="60" t="s">
        <v>128</v>
      </c>
      <c r="I8" s="256"/>
      <c r="J8" s="275"/>
      <c r="K8" s="275"/>
      <c r="L8" s="275"/>
    </row>
    <row r="9" spans="1:12" s="14" customFormat="1" ht="75" customHeight="1">
      <c r="A9" s="277"/>
      <c r="B9" s="251"/>
      <c r="C9" s="251"/>
      <c r="D9" s="251"/>
      <c r="E9" s="251"/>
      <c r="F9" s="8" t="s">
        <v>0</v>
      </c>
      <c r="G9" s="15" t="s">
        <v>210</v>
      </c>
      <c r="H9" s="61" t="s">
        <v>74</v>
      </c>
      <c r="I9" s="33" t="s">
        <v>105</v>
      </c>
      <c r="J9" s="55" t="s">
        <v>19</v>
      </c>
      <c r="K9" s="55" t="s">
        <v>211</v>
      </c>
      <c r="L9" s="64" t="s">
        <v>130</v>
      </c>
    </row>
    <row r="10" spans="1:12" s="25" customFormat="1" ht="25.5" customHeight="1">
      <c r="A10" s="19" t="s">
        <v>16</v>
      </c>
      <c r="B10" s="20">
        <v>100358</v>
      </c>
      <c r="C10" s="20">
        <v>74821</v>
      </c>
      <c r="D10" s="20">
        <v>493967</v>
      </c>
      <c r="E10" s="20">
        <v>247135</v>
      </c>
      <c r="F10" s="20">
        <v>106817</v>
      </c>
      <c r="G10" s="31">
        <v>3945</v>
      </c>
      <c r="H10" s="20">
        <v>269764</v>
      </c>
      <c r="I10" s="31">
        <v>160.69999999999999</v>
      </c>
      <c r="J10" s="31">
        <v>69.099999999999994</v>
      </c>
      <c r="K10" s="31">
        <v>105.9</v>
      </c>
      <c r="L10" s="31">
        <v>111.5</v>
      </c>
    </row>
    <row r="11" spans="1:12" s="21" customFormat="1" ht="16.5" customHeight="1">
      <c r="A11" s="11" t="s">
        <v>13</v>
      </c>
      <c r="B11" s="22">
        <v>11552</v>
      </c>
      <c r="C11" s="22">
        <v>11400</v>
      </c>
      <c r="D11" s="22">
        <v>45337</v>
      </c>
      <c r="E11" s="22">
        <v>45253</v>
      </c>
      <c r="F11" s="22">
        <v>84</v>
      </c>
      <c r="G11" s="23">
        <v>3484.9</v>
      </c>
      <c r="H11" s="22">
        <v>36647</v>
      </c>
      <c r="I11" s="23">
        <v>162.80000000000001</v>
      </c>
      <c r="J11" s="23">
        <v>138.4</v>
      </c>
      <c r="K11" s="23">
        <v>144.80000000000001</v>
      </c>
      <c r="L11" s="23">
        <v>110.4</v>
      </c>
    </row>
    <row r="12" spans="1:12" s="21" customFormat="1" ht="16.5" customHeight="1">
      <c r="A12" s="11" t="s">
        <v>14</v>
      </c>
      <c r="B12" s="22">
        <v>4680</v>
      </c>
      <c r="C12" s="22">
        <v>2775</v>
      </c>
      <c r="D12" s="22">
        <v>9088</v>
      </c>
      <c r="E12" s="22">
        <v>2311</v>
      </c>
      <c r="F12" s="22">
        <v>6777</v>
      </c>
      <c r="G12" s="23">
        <v>4456.6000000000004</v>
      </c>
      <c r="H12" s="22">
        <v>3747</v>
      </c>
      <c r="I12" s="23">
        <v>247.9</v>
      </c>
      <c r="J12" s="23">
        <v>98</v>
      </c>
      <c r="K12" s="23">
        <v>121.7</v>
      </c>
      <c r="L12" s="23">
        <v>83.7</v>
      </c>
    </row>
    <row r="13" spans="1:12" s="21" customFormat="1" ht="16.5" customHeight="1">
      <c r="A13" s="11" t="s">
        <v>15</v>
      </c>
      <c r="B13" s="22">
        <v>470</v>
      </c>
      <c r="C13" s="22">
        <v>36</v>
      </c>
      <c r="D13" s="22">
        <v>2906</v>
      </c>
      <c r="E13" s="22" t="s">
        <v>267</v>
      </c>
      <c r="F13" s="22">
        <v>1507</v>
      </c>
      <c r="G13" s="23">
        <v>4152.8</v>
      </c>
      <c r="H13" s="22">
        <v>3225</v>
      </c>
      <c r="I13" s="23">
        <v>39.9</v>
      </c>
      <c r="J13" s="23">
        <v>43.4</v>
      </c>
      <c r="K13" s="23">
        <v>120.1</v>
      </c>
      <c r="L13" s="23">
        <v>49.7</v>
      </c>
    </row>
    <row r="14" spans="1:12" s="21" customFormat="1" ht="16.5" customHeight="1">
      <c r="A14" s="11" t="s">
        <v>21</v>
      </c>
      <c r="B14" s="22">
        <v>309</v>
      </c>
      <c r="C14" s="22" t="s">
        <v>267</v>
      </c>
      <c r="D14" s="22">
        <v>10628</v>
      </c>
      <c r="E14" s="22" t="s">
        <v>267</v>
      </c>
      <c r="F14" s="22">
        <v>10628</v>
      </c>
      <c r="G14" s="23">
        <v>4446.7</v>
      </c>
      <c r="H14" s="22">
        <v>11582</v>
      </c>
      <c r="I14" s="23">
        <v>80.5</v>
      </c>
      <c r="J14" s="23">
        <v>102</v>
      </c>
      <c r="K14" s="23">
        <v>123.1</v>
      </c>
      <c r="L14" s="23">
        <v>109.7</v>
      </c>
    </row>
    <row r="15" spans="1:12" s="21" customFormat="1" ht="16.5" customHeight="1">
      <c r="A15" s="11" t="s">
        <v>22</v>
      </c>
      <c r="B15" s="22">
        <v>2180</v>
      </c>
      <c r="C15" s="22">
        <v>2088</v>
      </c>
      <c r="D15" s="22">
        <v>12349</v>
      </c>
      <c r="E15" s="22">
        <v>8482</v>
      </c>
      <c r="F15" s="22">
        <v>1749</v>
      </c>
      <c r="G15" s="23">
        <v>3952.4</v>
      </c>
      <c r="H15" s="22">
        <v>136</v>
      </c>
      <c r="I15" s="23">
        <v>166.2</v>
      </c>
      <c r="J15" s="23">
        <v>114.2</v>
      </c>
      <c r="K15" s="23">
        <v>112.9</v>
      </c>
      <c r="L15" s="23">
        <v>30.1</v>
      </c>
    </row>
    <row r="16" spans="1:12" s="21" customFormat="1" ht="16.5" customHeight="1">
      <c r="A16" s="11" t="s">
        <v>23</v>
      </c>
      <c r="B16" s="22" t="s">
        <v>267</v>
      </c>
      <c r="C16" s="22" t="s">
        <v>267</v>
      </c>
      <c r="D16" s="22" t="s">
        <v>267</v>
      </c>
      <c r="E16" s="22" t="s">
        <v>267</v>
      </c>
      <c r="F16" s="22" t="s">
        <v>267</v>
      </c>
      <c r="G16" s="22" t="s">
        <v>267</v>
      </c>
      <c r="H16" s="22" t="s">
        <v>267</v>
      </c>
      <c r="I16" s="22" t="s">
        <v>267</v>
      </c>
      <c r="J16" s="22" t="s">
        <v>267</v>
      </c>
      <c r="K16" s="22" t="s">
        <v>267</v>
      </c>
      <c r="L16" s="22" t="s">
        <v>267</v>
      </c>
    </row>
    <row r="17" spans="1:12" s="21" customFormat="1" ht="16.5" customHeight="1">
      <c r="A17" s="11" t="s">
        <v>24</v>
      </c>
      <c r="B17" s="22">
        <v>9269</v>
      </c>
      <c r="C17" s="22">
        <v>6860</v>
      </c>
      <c r="D17" s="22">
        <v>46180</v>
      </c>
      <c r="E17" s="22">
        <v>4929</v>
      </c>
      <c r="F17" s="22">
        <v>13559</v>
      </c>
      <c r="G17" s="23">
        <v>3843.6</v>
      </c>
      <c r="H17" s="22">
        <v>46104</v>
      </c>
      <c r="I17" s="23">
        <v>220.3</v>
      </c>
      <c r="J17" s="23">
        <v>87.6</v>
      </c>
      <c r="K17" s="23">
        <v>98.1</v>
      </c>
      <c r="L17" s="23">
        <v>79.2</v>
      </c>
    </row>
    <row r="18" spans="1:12" s="21" customFormat="1" ht="16.5" customHeight="1">
      <c r="A18" s="11" t="s">
        <v>25</v>
      </c>
      <c r="B18" s="22">
        <v>3</v>
      </c>
      <c r="C18" s="22" t="s">
        <v>267</v>
      </c>
      <c r="D18" s="22">
        <v>73</v>
      </c>
      <c r="E18" s="22" t="s">
        <v>267</v>
      </c>
      <c r="F18" s="22">
        <v>73</v>
      </c>
      <c r="G18" s="23">
        <v>4538.2</v>
      </c>
      <c r="H18" s="22">
        <v>153</v>
      </c>
      <c r="I18" s="23">
        <v>15.8</v>
      </c>
      <c r="J18" s="23">
        <v>45.9</v>
      </c>
      <c r="K18" s="23">
        <v>129.6</v>
      </c>
      <c r="L18" s="23">
        <v>57.7</v>
      </c>
    </row>
    <row r="19" spans="1:12" s="21" customFormat="1" ht="16.5" customHeight="1">
      <c r="A19" s="11" t="s">
        <v>26</v>
      </c>
      <c r="B19" s="22">
        <v>10338</v>
      </c>
      <c r="C19" s="22">
        <v>8022</v>
      </c>
      <c r="D19" s="22">
        <v>7691</v>
      </c>
      <c r="E19" s="22">
        <v>3440</v>
      </c>
      <c r="F19" s="22">
        <v>4166</v>
      </c>
      <c r="G19" s="23">
        <v>3934.1</v>
      </c>
      <c r="H19" s="22">
        <v>6555</v>
      </c>
      <c r="I19" s="23">
        <v>82.2</v>
      </c>
      <c r="J19" s="23">
        <v>49.5</v>
      </c>
      <c r="K19" s="23">
        <v>113.6</v>
      </c>
      <c r="L19" s="23">
        <v>62.9</v>
      </c>
    </row>
    <row r="20" spans="1:12" s="21" customFormat="1" ht="16.5" customHeight="1">
      <c r="A20" s="11" t="s">
        <v>27</v>
      </c>
      <c r="B20" s="22">
        <v>5714</v>
      </c>
      <c r="C20" s="22">
        <v>2645</v>
      </c>
      <c r="D20" s="22">
        <v>48335</v>
      </c>
      <c r="E20" s="22">
        <v>45221</v>
      </c>
      <c r="F20" s="22">
        <v>3114</v>
      </c>
      <c r="G20" s="23">
        <v>4411.8999999999996</v>
      </c>
      <c r="H20" s="22">
        <v>48039</v>
      </c>
      <c r="I20" s="23">
        <v>71.3</v>
      </c>
      <c r="J20" s="23">
        <v>104.1</v>
      </c>
      <c r="K20" s="23">
        <v>130</v>
      </c>
      <c r="L20" s="23">
        <v>115.6</v>
      </c>
    </row>
    <row r="21" spans="1:12" s="21" customFormat="1" ht="16.5" customHeight="1">
      <c r="A21" s="11" t="s">
        <v>28</v>
      </c>
      <c r="B21" s="22">
        <v>76</v>
      </c>
      <c r="C21" s="22" t="s">
        <v>267</v>
      </c>
      <c r="D21" s="22">
        <v>76</v>
      </c>
      <c r="E21" s="22" t="s">
        <v>267</v>
      </c>
      <c r="F21" s="22">
        <v>76</v>
      </c>
      <c r="G21" s="23">
        <v>4454.3</v>
      </c>
      <c r="H21" s="22" t="s">
        <v>267</v>
      </c>
      <c r="I21" s="22" t="s">
        <v>267</v>
      </c>
      <c r="J21" s="22" t="s">
        <v>267</v>
      </c>
      <c r="K21" s="22" t="s">
        <v>267</v>
      </c>
      <c r="L21" s="22" t="s">
        <v>267</v>
      </c>
    </row>
    <row r="22" spans="1:12" s="21" customFormat="1" ht="16.5" customHeight="1">
      <c r="A22" s="11" t="s">
        <v>29</v>
      </c>
      <c r="B22" s="22">
        <v>652</v>
      </c>
      <c r="C22" s="22">
        <v>652</v>
      </c>
      <c r="D22" s="22" t="s">
        <v>267</v>
      </c>
      <c r="E22" s="22" t="s">
        <v>267</v>
      </c>
      <c r="F22" s="22" t="s">
        <v>267</v>
      </c>
      <c r="G22" s="22" t="s">
        <v>267</v>
      </c>
      <c r="H22" s="22" t="s">
        <v>267</v>
      </c>
      <c r="I22" s="23">
        <v>153.1</v>
      </c>
      <c r="J22" s="22" t="s">
        <v>267</v>
      </c>
      <c r="K22" s="22" t="s">
        <v>267</v>
      </c>
      <c r="L22" s="22" t="s">
        <v>267</v>
      </c>
    </row>
    <row r="23" spans="1:12" s="21" customFormat="1" ht="16.5" customHeight="1">
      <c r="A23" s="11" t="s">
        <v>30</v>
      </c>
      <c r="B23" s="22">
        <v>196</v>
      </c>
      <c r="C23" s="22">
        <v>196</v>
      </c>
      <c r="D23" s="22">
        <v>60530</v>
      </c>
      <c r="E23" s="22">
        <v>16277</v>
      </c>
      <c r="F23" s="22">
        <v>1877</v>
      </c>
      <c r="G23" s="23">
        <v>4488.1000000000004</v>
      </c>
      <c r="H23" s="22">
        <v>1701</v>
      </c>
      <c r="I23" s="23">
        <v>5.6</v>
      </c>
      <c r="J23" s="23">
        <v>36.4</v>
      </c>
      <c r="K23" s="23">
        <v>125.8</v>
      </c>
      <c r="L23" s="23">
        <v>62.6</v>
      </c>
    </row>
    <row r="24" spans="1:12" s="21" customFormat="1" ht="16.5" customHeight="1">
      <c r="A24" s="11" t="s">
        <v>31</v>
      </c>
      <c r="B24" s="22">
        <v>3220</v>
      </c>
      <c r="C24" s="22">
        <v>3196</v>
      </c>
      <c r="D24" s="22">
        <v>87088</v>
      </c>
      <c r="E24" s="22">
        <v>32613</v>
      </c>
      <c r="F24" s="22">
        <v>24</v>
      </c>
      <c r="G24" s="23">
        <v>4084</v>
      </c>
      <c r="H24" s="22">
        <v>153</v>
      </c>
      <c r="I24" s="23">
        <v>221.8</v>
      </c>
      <c r="J24" s="23">
        <v>42.9</v>
      </c>
      <c r="K24" s="23">
        <v>114.8</v>
      </c>
      <c r="L24" s="23">
        <v>43.5</v>
      </c>
    </row>
    <row r="25" spans="1:12" s="21" customFormat="1" ht="16.5" customHeight="1">
      <c r="A25" s="11" t="s">
        <v>32</v>
      </c>
      <c r="B25" s="22">
        <v>11012</v>
      </c>
      <c r="C25" s="22">
        <v>6308</v>
      </c>
      <c r="D25" s="22">
        <v>31353</v>
      </c>
      <c r="E25" s="22">
        <v>5198</v>
      </c>
      <c r="F25" s="22">
        <v>16431</v>
      </c>
      <c r="G25" s="23">
        <v>4377.3999999999996</v>
      </c>
      <c r="H25" s="22">
        <v>26296</v>
      </c>
      <c r="I25" s="23">
        <v>152.69999999999999</v>
      </c>
      <c r="J25" s="23">
        <v>153.4</v>
      </c>
      <c r="K25" s="23">
        <v>121.9</v>
      </c>
      <c r="L25" s="23">
        <v>180.3</v>
      </c>
    </row>
    <row r="26" spans="1:12" s="21" customFormat="1" ht="16.5" customHeight="1">
      <c r="A26" s="11" t="s">
        <v>33</v>
      </c>
      <c r="B26" s="22">
        <v>2052</v>
      </c>
      <c r="C26" s="22">
        <v>814</v>
      </c>
      <c r="D26" s="22">
        <v>2374</v>
      </c>
      <c r="E26" s="22">
        <v>310</v>
      </c>
      <c r="F26" s="22">
        <v>200</v>
      </c>
      <c r="G26" s="23">
        <v>3333.3</v>
      </c>
      <c r="H26" s="22">
        <v>3148</v>
      </c>
      <c r="I26" s="23">
        <v>210.7</v>
      </c>
      <c r="J26" s="23">
        <v>123.6</v>
      </c>
      <c r="K26" s="23">
        <v>92.2</v>
      </c>
      <c r="L26" s="23">
        <v>148.1</v>
      </c>
    </row>
    <row r="27" spans="1:12" s="21" customFormat="1" ht="16.5" customHeight="1">
      <c r="A27" s="11" t="s">
        <v>34</v>
      </c>
      <c r="B27" s="22">
        <v>3394</v>
      </c>
      <c r="C27" s="22">
        <v>3323</v>
      </c>
      <c r="D27" s="22">
        <v>867</v>
      </c>
      <c r="E27" s="22">
        <v>502</v>
      </c>
      <c r="F27" s="22">
        <v>365</v>
      </c>
      <c r="G27" s="23">
        <v>4183.2</v>
      </c>
      <c r="H27" s="22">
        <v>411</v>
      </c>
      <c r="I27" s="32" t="s">
        <v>296</v>
      </c>
      <c r="J27" s="23">
        <v>11.4</v>
      </c>
      <c r="K27" s="23">
        <v>96</v>
      </c>
      <c r="L27" s="22" t="s">
        <v>267</v>
      </c>
    </row>
    <row r="28" spans="1:12" s="21" customFormat="1" ht="16.5" customHeight="1">
      <c r="A28" s="11" t="s">
        <v>35</v>
      </c>
      <c r="B28" s="22">
        <v>749</v>
      </c>
      <c r="C28" s="22">
        <v>272</v>
      </c>
      <c r="D28" s="22">
        <v>3813</v>
      </c>
      <c r="E28" s="22">
        <v>2730</v>
      </c>
      <c r="F28" s="22">
        <v>1059</v>
      </c>
      <c r="G28" s="23">
        <v>3977.7</v>
      </c>
      <c r="H28" s="22">
        <v>876</v>
      </c>
      <c r="I28" s="23">
        <v>122.2</v>
      </c>
      <c r="J28" s="23">
        <v>26.5</v>
      </c>
      <c r="K28" s="23">
        <v>110.8</v>
      </c>
      <c r="L28" s="32" t="s">
        <v>304</v>
      </c>
    </row>
    <row r="29" spans="1:12" s="21" customFormat="1" ht="16.5" customHeight="1">
      <c r="A29" s="11" t="s">
        <v>36</v>
      </c>
      <c r="B29" s="22">
        <v>985</v>
      </c>
      <c r="C29" s="22">
        <v>985</v>
      </c>
      <c r="D29" s="22">
        <v>363</v>
      </c>
      <c r="E29" s="22" t="s">
        <v>267</v>
      </c>
      <c r="F29" s="22">
        <v>363</v>
      </c>
      <c r="G29" s="23">
        <v>4496.2</v>
      </c>
      <c r="H29" s="22">
        <v>363</v>
      </c>
      <c r="I29" s="24" t="s">
        <v>317</v>
      </c>
      <c r="J29" s="23">
        <v>68.2</v>
      </c>
      <c r="K29" s="23">
        <v>132.4</v>
      </c>
      <c r="L29" s="24" t="s">
        <v>319</v>
      </c>
    </row>
    <row r="30" spans="1:12" s="21" customFormat="1" ht="16.5" customHeight="1">
      <c r="A30" s="11" t="s">
        <v>37</v>
      </c>
      <c r="B30" s="22">
        <v>19241</v>
      </c>
      <c r="C30" s="22">
        <v>18824</v>
      </c>
      <c r="D30" s="22">
        <v>101405</v>
      </c>
      <c r="E30" s="22">
        <v>73496</v>
      </c>
      <c r="F30" s="22">
        <v>27909</v>
      </c>
      <c r="G30" s="23">
        <v>3469</v>
      </c>
      <c r="H30" s="22">
        <v>76777</v>
      </c>
      <c r="I30" s="24" t="s">
        <v>318</v>
      </c>
      <c r="J30" s="23">
        <v>103.4</v>
      </c>
      <c r="K30" s="23">
        <v>90.7</v>
      </c>
      <c r="L30" s="23">
        <v>137.5</v>
      </c>
    </row>
    <row r="31" spans="1:12" s="21" customFormat="1" ht="16.5" customHeight="1">
      <c r="A31" s="11" t="s">
        <v>38</v>
      </c>
      <c r="B31" s="22">
        <v>12360</v>
      </c>
      <c r="C31" s="22">
        <v>4545</v>
      </c>
      <c r="D31" s="22">
        <v>12501</v>
      </c>
      <c r="E31" s="22">
        <v>3860</v>
      </c>
      <c r="F31" s="22">
        <v>8359</v>
      </c>
      <c r="G31" s="23">
        <v>3625.5</v>
      </c>
      <c r="H31" s="22">
        <v>2426</v>
      </c>
      <c r="I31" s="24" t="s">
        <v>315</v>
      </c>
      <c r="J31" s="23">
        <v>136.6</v>
      </c>
      <c r="K31" s="23">
        <v>106.5</v>
      </c>
      <c r="L31" s="22" t="s">
        <v>267</v>
      </c>
    </row>
    <row r="32" spans="1:12" s="21" customFormat="1" ht="16.5" customHeight="1">
      <c r="A32" s="11" t="s">
        <v>39</v>
      </c>
      <c r="B32" s="22">
        <v>1183</v>
      </c>
      <c r="C32" s="22">
        <v>1157</v>
      </c>
      <c r="D32" s="22">
        <v>8336</v>
      </c>
      <c r="E32" s="22">
        <v>482</v>
      </c>
      <c r="F32" s="22">
        <v>7854</v>
      </c>
      <c r="G32" s="23">
        <v>3734.8</v>
      </c>
      <c r="H32" s="22">
        <v>550</v>
      </c>
      <c r="I32" s="23">
        <v>103.9</v>
      </c>
      <c r="J32" s="23">
        <v>254.1</v>
      </c>
      <c r="K32" s="23">
        <v>115.4</v>
      </c>
      <c r="L32" s="23">
        <v>79.5</v>
      </c>
    </row>
    <row r="33" spans="1:114" s="21" customFormat="1" ht="16.5" customHeight="1">
      <c r="A33" s="11" t="s">
        <v>40</v>
      </c>
      <c r="B33" s="22">
        <v>134</v>
      </c>
      <c r="C33" s="22">
        <v>134</v>
      </c>
      <c r="D33" s="22">
        <v>1189</v>
      </c>
      <c r="E33" s="22">
        <v>1189</v>
      </c>
      <c r="F33" s="22" t="s">
        <v>267</v>
      </c>
      <c r="G33" s="22" t="s">
        <v>267</v>
      </c>
      <c r="H33" s="22" t="s">
        <v>267</v>
      </c>
      <c r="I33" s="23">
        <v>100</v>
      </c>
      <c r="J33" s="23">
        <v>54.6</v>
      </c>
      <c r="K33" s="22" t="s">
        <v>267</v>
      </c>
      <c r="L33" s="22" t="s">
        <v>267</v>
      </c>
    </row>
    <row r="34" spans="1:114" s="21" customFormat="1" ht="16.5" customHeight="1">
      <c r="A34" s="11" t="s">
        <v>41</v>
      </c>
      <c r="B34" s="22">
        <v>589</v>
      </c>
      <c r="C34" s="22">
        <v>589</v>
      </c>
      <c r="D34" s="22">
        <v>1485</v>
      </c>
      <c r="E34" s="22">
        <v>842</v>
      </c>
      <c r="F34" s="22">
        <v>643</v>
      </c>
      <c r="G34" s="23">
        <v>4059.7</v>
      </c>
      <c r="H34" s="22">
        <v>875</v>
      </c>
      <c r="I34" s="32" t="s">
        <v>305</v>
      </c>
      <c r="J34" s="23">
        <v>50.4</v>
      </c>
      <c r="K34" s="23">
        <v>123</v>
      </c>
      <c r="L34" s="22" t="s">
        <v>267</v>
      </c>
    </row>
    <row r="35" spans="1:114" s="21" customFormat="1" ht="16.5" customHeight="1">
      <c r="A35" s="134" t="s">
        <v>42</v>
      </c>
      <c r="B35" s="22" t="s">
        <v>267</v>
      </c>
      <c r="C35" s="22" t="s">
        <v>267</v>
      </c>
      <c r="D35" s="22" t="s">
        <v>267</v>
      </c>
      <c r="E35" s="22" t="s">
        <v>267</v>
      </c>
      <c r="F35" s="22" t="s">
        <v>267</v>
      </c>
      <c r="G35" s="22" t="s">
        <v>267</v>
      </c>
      <c r="H35" s="22" t="s">
        <v>267</v>
      </c>
      <c r="I35" s="22" t="s">
        <v>267</v>
      </c>
      <c r="J35" s="22" t="s">
        <v>267</v>
      </c>
      <c r="K35" s="22" t="s">
        <v>267</v>
      </c>
      <c r="L35" s="22" t="s">
        <v>267</v>
      </c>
    </row>
    <row r="36" spans="1:114" s="154" customFormat="1" ht="21.95" customHeight="1">
      <c r="A36" s="196" t="s">
        <v>273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</row>
    <row r="37" spans="1:114">
      <c r="A37" s="253">
        <v>35</v>
      </c>
      <c r="B37" s="253"/>
      <c r="C37" s="253"/>
      <c r="D37" s="253"/>
      <c r="E37" s="253"/>
      <c r="F37" s="253"/>
      <c r="G37" s="253"/>
      <c r="H37" s="253"/>
      <c r="I37" s="253"/>
      <c r="J37" s="253"/>
      <c r="K37" s="253"/>
      <c r="L37" s="253"/>
    </row>
    <row r="39" spans="1:114">
      <c r="B39" s="36"/>
      <c r="C39" s="36"/>
      <c r="D39" s="36"/>
      <c r="E39" s="36"/>
      <c r="F39" s="36"/>
    </row>
  </sheetData>
  <mergeCells count="16">
    <mergeCell ref="A1:L1"/>
    <mergeCell ref="A2:L2"/>
    <mergeCell ref="E8:E9"/>
    <mergeCell ref="F8:G8"/>
    <mergeCell ref="A4:K4"/>
    <mergeCell ref="A5:L5"/>
    <mergeCell ref="A6:A9"/>
    <mergeCell ref="B6:C6"/>
    <mergeCell ref="D6:G6"/>
    <mergeCell ref="A37:L37"/>
    <mergeCell ref="I6:L8"/>
    <mergeCell ref="B7:B9"/>
    <mergeCell ref="C7:C9"/>
    <mergeCell ref="D7:D9"/>
    <mergeCell ref="E7:G7"/>
    <mergeCell ref="A36:L36"/>
  </mergeCells>
  <phoneticPr fontId="15" type="noConversion"/>
  <pageMargins left="1.1000000000000001" right="0.17" top="0.18" bottom="0.17" header="0.18" footer="0.17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DK38"/>
  <sheetViews>
    <sheetView topLeftCell="A17" zoomScale="75" zoomScaleNormal="75" workbookViewId="0">
      <selection activeCell="A37" sqref="A37:IV37"/>
    </sheetView>
  </sheetViews>
  <sheetFormatPr defaultColWidth="8.75" defaultRowHeight="15.75"/>
  <cols>
    <col min="1" max="1" width="24.625" style="5" customWidth="1"/>
    <col min="2" max="2" width="8.375" style="5" customWidth="1"/>
    <col min="3" max="3" width="9.25" style="5" customWidth="1"/>
    <col min="4" max="4" width="8.25" style="5" customWidth="1"/>
    <col min="5" max="5" width="9.25" style="5" customWidth="1"/>
    <col min="6" max="6" width="7.75" style="5" customWidth="1"/>
    <col min="7" max="7" width="9.25" style="5" customWidth="1"/>
    <col min="8" max="8" width="9.875" style="5" customWidth="1"/>
    <col min="9" max="9" width="9.5" style="5" customWidth="1"/>
    <col min="10" max="10" width="9.375" style="5" customWidth="1"/>
    <col min="11" max="11" width="8.625" style="5" customWidth="1"/>
    <col min="12" max="12" width="7.875" style="5" customWidth="1"/>
    <col min="13" max="16384" width="8.75" style="5"/>
  </cols>
  <sheetData>
    <row r="1" spans="1:13" s="3" customFormat="1">
      <c r="A1" s="182" t="s">
        <v>246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3" s="3" customFormat="1" ht="18">
      <c r="A2" s="182" t="s">
        <v>293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43"/>
    </row>
    <row r="3" spans="1:13" ht="1.5" customHeight="1"/>
    <row r="4" spans="1:13" s="14" customFormat="1" ht="2.25" customHeight="1">
      <c r="A4" s="278"/>
      <c r="B4" s="278"/>
      <c r="C4" s="278"/>
      <c r="D4" s="278"/>
      <c r="E4" s="278"/>
      <c r="F4" s="278"/>
      <c r="G4" s="278"/>
      <c r="H4" s="278"/>
      <c r="I4" s="278"/>
      <c r="J4" s="278"/>
    </row>
    <row r="5" spans="1:13" s="14" customFormat="1" ht="12" customHeight="1">
      <c r="A5" s="279" t="s">
        <v>77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3" s="14" customFormat="1" ht="30" customHeight="1">
      <c r="A6" s="216" t="s">
        <v>4</v>
      </c>
      <c r="B6" s="209" t="s">
        <v>207</v>
      </c>
      <c r="C6" s="219"/>
      <c r="D6" s="209" t="s">
        <v>3</v>
      </c>
      <c r="E6" s="211"/>
      <c r="F6" s="211"/>
      <c r="G6" s="219"/>
      <c r="H6" s="91"/>
      <c r="I6" s="240" t="s">
        <v>17</v>
      </c>
      <c r="J6" s="272"/>
      <c r="K6" s="272"/>
      <c r="L6" s="272"/>
    </row>
    <row r="7" spans="1:13" s="14" customFormat="1" ht="11.25" customHeight="1">
      <c r="A7" s="276"/>
      <c r="B7" s="249" t="s">
        <v>0</v>
      </c>
      <c r="C7" s="249" t="s">
        <v>18</v>
      </c>
      <c r="D7" s="249" t="s">
        <v>0</v>
      </c>
      <c r="E7" s="209" t="s">
        <v>11</v>
      </c>
      <c r="F7" s="211"/>
      <c r="G7" s="219"/>
      <c r="H7" s="63" t="s">
        <v>129</v>
      </c>
      <c r="I7" s="273"/>
      <c r="J7" s="274"/>
      <c r="K7" s="274"/>
      <c r="L7" s="274"/>
    </row>
    <row r="8" spans="1:13" s="14" customFormat="1" ht="12" customHeight="1">
      <c r="A8" s="276"/>
      <c r="B8" s="250"/>
      <c r="C8" s="250"/>
      <c r="D8" s="250"/>
      <c r="E8" s="249" t="s">
        <v>2</v>
      </c>
      <c r="F8" s="209" t="s">
        <v>1</v>
      </c>
      <c r="G8" s="219"/>
      <c r="H8" s="60" t="s">
        <v>128</v>
      </c>
      <c r="I8" s="256"/>
      <c r="J8" s="275"/>
      <c r="K8" s="275"/>
      <c r="L8" s="275"/>
    </row>
    <row r="9" spans="1:13" s="14" customFormat="1" ht="75" customHeight="1">
      <c r="A9" s="277"/>
      <c r="B9" s="251"/>
      <c r="C9" s="251"/>
      <c r="D9" s="251"/>
      <c r="E9" s="251"/>
      <c r="F9" s="8" t="s">
        <v>0</v>
      </c>
      <c r="G9" s="15" t="s">
        <v>210</v>
      </c>
      <c r="H9" s="61" t="s">
        <v>74</v>
      </c>
      <c r="I9" s="8" t="s">
        <v>105</v>
      </c>
      <c r="J9" s="55" t="s">
        <v>19</v>
      </c>
      <c r="K9" s="55" t="s">
        <v>211</v>
      </c>
      <c r="L9" s="64" t="s">
        <v>130</v>
      </c>
    </row>
    <row r="10" spans="1:13" s="25" customFormat="1" ht="32.25" customHeight="1">
      <c r="A10" s="19" t="s">
        <v>16</v>
      </c>
      <c r="B10" s="20">
        <v>11033</v>
      </c>
      <c r="C10" s="20">
        <v>8281</v>
      </c>
      <c r="D10" s="20">
        <v>37649</v>
      </c>
      <c r="E10" s="20">
        <v>18037</v>
      </c>
      <c r="F10" s="20">
        <v>6166</v>
      </c>
      <c r="G10" s="31">
        <v>3246.9</v>
      </c>
      <c r="H10" s="20">
        <v>24235</v>
      </c>
      <c r="I10" s="31">
        <v>36.1</v>
      </c>
      <c r="J10" s="31">
        <v>40.200000000000003</v>
      </c>
      <c r="K10" s="31">
        <v>80.8</v>
      </c>
      <c r="L10" s="170" t="s">
        <v>306</v>
      </c>
    </row>
    <row r="11" spans="1:13" s="21" customFormat="1" ht="16.5" customHeight="1">
      <c r="A11" s="11" t="s">
        <v>13</v>
      </c>
      <c r="B11" s="22">
        <v>473</v>
      </c>
      <c r="C11" s="22">
        <v>4</v>
      </c>
      <c r="D11" s="22">
        <v>19430</v>
      </c>
      <c r="E11" s="22">
        <v>5984</v>
      </c>
      <c r="F11" s="22" t="s">
        <v>267</v>
      </c>
      <c r="G11" s="22" t="s">
        <v>267</v>
      </c>
      <c r="H11" s="22">
        <v>18379</v>
      </c>
      <c r="I11" s="32" t="s">
        <v>301</v>
      </c>
      <c r="J11" s="22" t="s">
        <v>267</v>
      </c>
      <c r="K11" s="22" t="s">
        <v>267</v>
      </c>
      <c r="L11" s="22" t="s">
        <v>267</v>
      </c>
    </row>
    <row r="12" spans="1:13" s="21" customFormat="1" ht="16.5" customHeight="1">
      <c r="A12" s="11" t="s">
        <v>14</v>
      </c>
      <c r="B12" s="22">
        <v>246</v>
      </c>
      <c r="C12" s="22">
        <v>76</v>
      </c>
      <c r="D12" s="22">
        <v>10181</v>
      </c>
      <c r="E12" s="22">
        <v>4405</v>
      </c>
      <c r="F12" s="22">
        <v>5776</v>
      </c>
      <c r="G12" s="23">
        <v>3252.3</v>
      </c>
      <c r="H12" s="22">
        <v>5270</v>
      </c>
      <c r="I12" s="32" t="s">
        <v>303</v>
      </c>
      <c r="J12" s="24" t="s">
        <v>320</v>
      </c>
      <c r="K12" s="23">
        <v>89.2</v>
      </c>
      <c r="L12" s="22" t="s">
        <v>267</v>
      </c>
    </row>
    <row r="13" spans="1:13" s="21" customFormat="1" ht="16.5" customHeight="1">
      <c r="A13" s="11" t="s">
        <v>15</v>
      </c>
      <c r="B13" s="22">
        <v>111</v>
      </c>
      <c r="C13" s="22">
        <v>104</v>
      </c>
      <c r="D13" s="22">
        <v>21</v>
      </c>
      <c r="E13" s="22">
        <v>21</v>
      </c>
      <c r="F13" s="22" t="s">
        <v>267</v>
      </c>
      <c r="G13" s="22" t="s">
        <v>267</v>
      </c>
      <c r="H13" s="22" t="s">
        <v>267</v>
      </c>
      <c r="I13" s="23">
        <v>31.7</v>
      </c>
      <c r="J13" s="22" t="s">
        <v>267</v>
      </c>
      <c r="K13" s="22" t="s">
        <v>267</v>
      </c>
      <c r="L13" s="22" t="s">
        <v>267</v>
      </c>
    </row>
    <row r="14" spans="1:13" s="21" customFormat="1" ht="16.5" customHeight="1">
      <c r="A14" s="11" t="s">
        <v>21</v>
      </c>
      <c r="B14" s="22">
        <v>5</v>
      </c>
      <c r="C14" s="22">
        <v>5</v>
      </c>
      <c r="D14" s="22">
        <v>66</v>
      </c>
      <c r="E14" s="22">
        <v>66</v>
      </c>
      <c r="F14" s="22" t="s">
        <v>267</v>
      </c>
      <c r="G14" s="22" t="s">
        <v>267</v>
      </c>
      <c r="H14" s="22" t="s">
        <v>267</v>
      </c>
      <c r="I14" s="22" t="s">
        <v>267</v>
      </c>
      <c r="J14" s="22" t="s">
        <v>267</v>
      </c>
      <c r="K14" s="22" t="s">
        <v>267</v>
      </c>
      <c r="L14" s="22" t="s">
        <v>267</v>
      </c>
    </row>
    <row r="15" spans="1:13" s="21" customFormat="1" ht="16.5" customHeight="1">
      <c r="A15" s="11" t="s">
        <v>22</v>
      </c>
      <c r="B15" s="22">
        <v>61</v>
      </c>
      <c r="C15" s="22">
        <v>61</v>
      </c>
      <c r="D15" s="22">
        <v>122</v>
      </c>
      <c r="E15" s="22">
        <v>122</v>
      </c>
      <c r="F15" s="22" t="s">
        <v>267</v>
      </c>
      <c r="G15" s="22" t="s">
        <v>267</v>
      </c>
      <c r="H15" s="22" t="s">
        <v>267</v>
      </c>
      <c r="I15" s="23">
        <v>115.1</v>
      </c>
      <c r="J15" s="22" t="s">
        <v>267</v>
      </c>
      <c r="K15" s="22" t="s">
        <v>267</v>
      </c>
      <c r="L15" s="22" t="s">
        <v>267</v>
      </c>
    </row>
    <row r="16" spans="1:13" s="21" customFormat="1" ht="16.5" customHeight="1">
      <c r="A16" s="11" t="s">
        <v>23</v>
      </c>
      <c r="B16" s="22" t="s">
        <v>267</v>
      </c>
      <c r="C16" s="22" t="s">
        <v>267</v>
      </c>
      <c r="D16" s="22" t="s">
        <v>267</v>
      </c>
      <c r="E16" s="22" t="s">
        <v>267</v>
      </c>
      <c r="F16" s="22" t="s">
        <v>267</v>
      </c>
      <c r="G16" s="22" t="s">
        <v>267</v>
      </c>
      <c r="H16" s="22" t="s">
        <v>267</v>
      </c>
      <c r="I16" s="22" t="s">
        <v>267</v>
      </c>
      <c r="J16" s="22" t="s">
        <v>267</v>
      </c>
      <c r="K16" s="22" t="s">
        <v>267</v>
      </c>
      <c r="L16" s="22" t="s">
        <v>267</v>
      </c>
    </row>
    <row r="17" spans="1:12" s="21" customFormat="1" ht="16.5" customHeight="1">
      <c r="A17" s="11" t="s">
        <v>24</v>
      </c>
      <c r="B17" s="22">
        <v>23</v>
      </c>
      <c r="C17" s="22">
        <v>23</v>
      </c>
      <c r="D17" s="22" t="s">
        <v>267</v>
      </c>
      <c r="E17" s="22" t="s">
        <v>267</v>
      </c>
      <c r="F17" s="22" t="s">
        <v>267</v>
      </c>
      <c r="G17" s="22" t="s">
        <v>267</v>
      </c>
      <c r="H17" s="22" t="s">
        <v>267</v>
      </c>
      <c r="I17" s="23">
        <v>3.3</v>
      </c>
      <c r="J17" s="22" t="s">
        <v>267</v>
      </c>
      <c r="K17" s="22" t="s">
        <v>267</v>
      </c>
      <c r="L17" s="22" t="s">
        <v>267</v>
      </c>
    </row>
    <row r="18" spans="1:12" s="21" customFormat="1" ht="16.5" customHeight="1">
      <c r="A18" s="11" t="s">
        <v>25</v>
      </c>
      <c r="B18" s="22" t="s">
        <v>267</v>
      </c>
      <c r="C18" s="22" t="s">
        <v>267</v>
      </c>
      <c r="D18" s="22" t="s">
        <v>267</v>
      </c>
      <c r="E18" s="22" t="s">
        <v>267</v>
      </c>
      <c r="F18" s="22" t="s">
        <v>267</v>
      </c>
      <c r="G18" s="22" t="s">
        <v>267</v>
      </c>
      <c r="H18" s="22" t="s">
        <v>267</v>
      </c>
      <c r="I18" s="22" t="s">
        <v>267</v>
      </c>
      <c r="J18" s="22" t="s">
        <v>267</v>
      </c>
      <c r="K18" s="22" t="s">
        <v>267</v>
      </c>
      <c r="L18" s="22" t="s">
        <v>267</v>
      </c>
    </row>
    <row r="19" spans="1:12" s="21" customFormat="1" ht="16.5" customHeight="1">
      <c r="A19" s="11" t="s">
        <v>26</v>
      </c>
      <c r="B19" s="22">
        <v>2</v>
      </c>
      <c r="C19" s="22">
        <v>2</v>
      </c>
      <c r="D19" s="22" t="s">
        <v>267</v>
      </c>
      <c r="E19" s="22" t="s">
        <v>267</v>
      </c>
      <c r="F19" s="22" t="s">
        <v>267</v>
      </c>
      <c r="G19" s="22" t="s">
        <v>267</v>
      </c>
      <c r="H19" s="22" t="s">
        <v>267</v>
      </c>
      <c r="I19" s="22" t="s">
        <v>267</v>
      </c>
      <c r="J19" s="22" t="s">
        <v>267</v>
      </c>
      <c r="K19" s="22" t="s">
        <v>267</v>
      </c>
      <c r="L19" s="22" t="s">
        <v>267</v>
      </c>
    </row>
    <row r="20" spans="1:12" s="21" customFormat="1" ht="16.5" customHeight="1">
      <c r="A20" s="11" t="s">
        <v>27</v>
      </c>
      <c r="B20" s="22">
        <v>12</v>
      </c>
      <c r="C20" s="22">
        <v>12</v>
      </c>
      <c r="D20" s="22">
        <v>53</v>
      </c>
      <c r="E20" s="22">
        <v>53</v>
      </c>
      <c r="F20" s="22" t="s">
        <v>267</v>
      </c>
      <c r="G20" s="22" t="s">
        <v>267</v>
      </c>
      <c r="H20" s="22" t="s">
        <v>267</v>
      </c>
      <c r="I20" s="23">
        <v>15.8</v>
      </c>
      <c r="J20" s="23">
        <v>21.5</v>
      </c>
      <c r="K20" s="22" t="s">
        <v>267</v>
      </c>
      <c r="L20" s="22" t="s">
        <v>267</v>
      </c>
    </row>
    <row r="21" spans="1:12" s="21" customFormat="1" ht="16.5" customHeight="1">
      <c r="A21" s="11" t="s">
        <v>28</v>
      </c>
      <c r="B21" s="22" t="s">
        <v>267</v>
      </c>
      <c r="C21" s="22" t="s">
        <v>267</v>
      </c>
      <c r="D21" s="22" t="s">
        <v>267</v>
      </c>
      <c r="E21" s="22" t="s">
        <v>267</v>
      </c>
      <c r="F21" s="22" t="s">
        <v>267</v>
      </c>
      <c r="G21" s="22" t="s">
        <v>267</v>
      </c>
      <c r="H21" s="22" t="s">
        <v>267</v>
      </c>
      <c r="I21" s="22" t="s">
        <v>267</v>
      </c>
      <c r="J21" s="22" t="s">
        <v>267</v>
      </c>
      <c r="K21" s="22" t="s">
        <v>267</v>
      </c>
      <c r="L21" s="22" t="s">
        <v>267</v>
      </c>
    </row>
    <row r="22" spans="1:12" s="21" customFormat="1" ht="16.5" customHeight="1">
      <c r="A22" s="11" t="s">
        <v>29</v>
      </c>
      <c r="B22" s="22">
        <v>1001</v>
      </c>
      <c r="C22" s="22">
        <v>972</v>
      </c>
      <c r="D22" s="22">
        <v>18</v>
      </c>
      <c r="E22" s="22" t="s">
        <v>267</v>
      </c>
      <c r="F22" s="22">
        <v>18</v>
      </c>
      <c r="G22" s="23">
        <v>2959.6</v>
      </c>
      <c r="H22" s="22" t="s">
        <v>267</v>
      </c>
      <c r="I22" s="23">
        <v>128.69999999999999</v>
      </c>
      <c r="J22" s="23">
        <v>2.2000000000000002</v>
      </c>
      <c r="K22" s="22" t="s">
        <v>267</v>
      </c>
      <c r="L22" s="22" t="s">
        <v>267</v>
      </c>
    </row>
    <row r="23" spans="1:12" s="21" customFormat="1" ht="16.5" customHeight="1">
      <c r="A23" s="11" t="s">
        <v>30</v>
      </c>
      <c r="B23" s="22">
        <v>7</v>
      </c>
      <c r="C23" s="22">
        <v>7</v>
      </c>
      <c r="D23" s="22">
        <v>113</v>
      </c>
      <c r="E23" s="22">
        <v>113</v>
      </c>
      <c r="F23" s="22" t="s">
        <v>267</v>
      </c>
      <c r="G23" s="22" t="s">
        <v>267</v>
      </c>
      <c r="H23" s="22" t="s">
        <v>267</v>
      </c>
      <c r="I23" s="23">
        <v>0.1</v>
      </c>
      <c r="J23" s="23">
        <v>0.3</v>
      </c>
      <c r="K23" s="22" t="s">
        <v>267</v>
      </c>
      <c r="L23" s="22" t="s">
        <v>267</v>
      </c>
    </row>
    <row r="24" spans="1:12" s="21" customFormat="1" ht="16.5" customHeight="1">
      <c r="A24" s="11" t="s">
        <v>31</v>
      </c>
      <c r="B24" s="22">
        <v>5456</v>
      </c>
      <c r="C24" s="22">
        <v>5400</v>
      </c>
      <c r="D24" s="22">
        <v>5350</v>
      </c>
      <c r="E24" s="22">
        <v>5330</v>
      </c>
      <c r="F24" s="22">
        <v>20</v>
      </c>
      <c r="G24" s="23">
        <v>3458.4</v>
      </c>
      <c r="H24" s="22" t="s">
        <v>267</v>
      </c>
      <c r="I24" s="24" t="s">
        <v>321</v>
      </c>
      <c r="J24" s="23">
        <v>12.6</v>
      </c>
      <c r="K24" s="23">
        <v>79.5</v>
      </c>
      <c r="L24" s="22" t="s">
        <v>267</v>
      </c>
    </row>
    <row r="25" spans="1:12" s="21" customFormat="1" ht="16.5" customHeight="1">
      <c r="A25" s="11" t="s">
        <v>32</v>
      </c>
      <c r="B25" s="22">
        <v>20</v>
      </c>
      <c r="C25" s="22">
        <v>20</v>
      </c>
      <c r="D25" s="22">
        <v>5</v>
      </c>
      <c r="E25" s="22">
        <v>5</v>
      </c>
      <c r="F25" s="22" t="s">
        <v>267</v>
      </c>
      <c r="G25" s="22" t="s">
        <v>267</v>
      </c>
      <c r="H25" s="22" t="s">
        <v>267</v>
      </c>
      <c r="I25" s="23">
        <v>14.5</v>
      </c>
      <c r="J25" s="23">
        <v>3.8</v>
      </c>
      <c r="K25" s="22" t="s">
        <v>267</v>
      </c>
      <c r="L25" s="22" t="s">
        <v>267</v>
      </c>
    </row>
    <row r="26" spans="1:12" s="21" customFormat="1" ht="16.5" customHeight="1">
      <c r="A26" s="11" t="s">
        <v>33</v>
      </c>
      <c r="B26" s="22">
        <v>4</v>
      </c>
      <c r="C26" s="22">
        <v>4</v>
      </c>
      <c r="D26" s="22">
        <v>105</v>
      </c>
      <c r="E26" s="22">
        <v>105</v>
      </c>
      <c r="F26" s="22" t="s">
        <v>267</v>
      </c>
      <c r="G26" s="22" t="s">
        <v>267</v>
      </c>
      <c r="H26" s="22" t="s">
        <v>267</v>
      </c>
      <c r="I26" s="23">
        <v>40</v>
      </c>
      <c r="J26" s="22" t="s">
        <v>267</v>
      </c>
      <c r="K26" s="22" t="s">
        <v>267</v>
      </c>
      <c r="L26" s="22" t="s">
        <v>267</v>
      </c>
    </row>
    <row r="27" spans="1:12" s="21" customFormat="1" ht="16.5" customHeight="1">
      <c r="A27" s="11" t="s">
        <v>34</v>
      </c>
      <c r="B27" s="22">
        <v>12</v>
      </c>
      <c r="C27" s="22">
        <v>12</v>
      </c>
      <c r="D27" s="22">
        <v>91</v>
      </c>
      <c r="E27" s="22">
        <v>91</v>
      </c>
      <c r="F27" s="22" t="s">
        <v>267</v>
      </c>
      <c r="G27" s="22" t="s">
        <v>267</v>
      </c>
      <c r="H27" s="22" t="s">
        <v>267</v>
      </c>
      <c r="I27" s="23">
        <v>3.7</v>
      </c>
      <c r="J27" s="23">
        <v>62.3</v>
      </c>
      <c r="K27" s="22" t="s">
        <v>267</v>
      </c>
      <c r="L27" s="22" t="s">
        <v>267</v>
      </c>
    </row>
    <row r="28" spans="1:12" s="21" customFormat="1" ht="16.5" customHeight="1">
      <c r="A28" s="11" t="s">
        <v>35</v>
      </c>
      <c r="B28" s="22">
        <v>1073</v>
      </c>
      <c r="C28" s="22">
        <v>647</v>
      </c>
      <c r="D28" s="22">
        <v>622</v>
      </c>
      <c r="E28" s="22">
        <v>544</v>
      </c>
      <c r="F28" s="22">
        <v>78</v>
      </c>
      <c r="G28" s="23">
        <v>3200.9</v>
      </c>
      <c r="H28" s="22">
        <v>312</v>
      </c>
      <c r="I28" s="23">
        <v>22.1</v>
      </c>
      <c r="J28" s="23">
        <v>29.2</v>
      </c>
      <c r="K28" s="23">
        <v>84.9</v>
      </c>
      <c r="L28" s="22" t="s">
        <v>267</v>
      </c>
    </row>
    <row r="29" spans="1:12" s="21" customFormat="1" ht="16.5" customHeight="1">
      <c r="A29" s="11" t="s">
        <v>36</v>
      </c>
      <c r="B29" s="22">
        <v>4</v>
      </c>
      <c r="C29" s="22">
        <v>4</v>
      </c>
      <c r="D29" s="22" t="s">
        <v>267</v>
      </c>
      <c r="E29" s="22" t="s">
        <v>267</v>
      </c>
      <c r="F29" s="22" t="s">
        <v>267</v>
      </c>
      <c r="G29" s="22" t="s">
        <v>267</v>
      </c>
      <c r="H29" s="22" t="s">
        <v>267</v>
      </c>
      <c r="I29" s="23">
        <v>3.2</v>
      </c>
      <c r="J29" s="22" t="s">
        <v>267</v>
      </c>
      <c r="K29" s="22" t="s">
        <v>267</v>
      </c>
      <c r="L29" s="22" t="s">
        <v>267</v>
      </c>
    </row>
    <row r="30" spans="1:12" s="21" customFormat="1" ht="16.5" customHeight="1">
      <c r="A30" s="11" t="s">
        <v>37</v>
      </c>
      <c r="B30" s="22">
        <v>2122</v>
      </c>
      <c r="C30" s="22">
        <v>653</v>
      </c>
      <c r="D30" s="22">
        <v>555</v>
      </c>
      <c r="E30" s="22">
        <v>555</v>
      </c>
      <c r="F30" s="22" t="s">
        <v>267</v>
      </c>
      <c r="G30" s="22" t="s">
        <v>267</v>
      </c>
      <c r="H30" s="22" t="s">
        <v>267</v>
      </c>
      <c r="I30" s="23">
        <v>58.7</v>
      </c>
      <c r="J30" s="23">
        <v>9.1</v>
      </c>
      <c r="K30" s="22" t="s">
        <v>267</v>
      </c>
      <c r="L30" s="22" t="s">
        <v>267</v>
      </c>
    </row>
    <row r="31" spans="1:12" s="21" customFormat="1" ht="16.5" customHeight="1">
      <c r="A31" s="11" t="s">
        <v>38</v>
      </c>
      <c r="B31" s="22">
        <v>315</v>
      </c>
      <c r="C31" s="22">
        <v>205</v>
      </c>
      <c r="D31" s="22">
        <v>608</v>
      </c>
      <c r="E31" s="22">
        <v>608</v>
      </c>
      <c r="F31" s="22" t="s">
        <v>267</v>
      </c>
      <c r="G31" s="22" t="s">
        <v>267</v>
      </c>
      <c r="H31" s="22" t="s">
        <v>267</v>
      </c>
      <c r="I31" s="23">
        <v>5.0999999999999996</v>
      </c>
      <c r="J31" s="23">
        <v>77.400000000000006</v>
      </c>
      <c r="K31" s="22" t="s">
        <v>267</v>
      </c>
      <c r="L31" s="22" t="s">
        <v>267</v>
      </c>
    </row>
    <row r="32" spans="1:12" s="21" customFormat="1" ht="16.5" customHeight="1">
      <c r="A32" s="11" t="s">
        <v>39</v>
      </c>
      <c r="B32" s="22">
        <v>81</v>
      </c>
      <c r="C32" s="22">
        <v>65</v>
      </c>
      <c r="D32" s="22">
        <v>35</v>
      </c>
      <c r="E32" s="22">
        <v>35</v>
      </c>
      <c r="F32" s="22" t="s">
        <v>267</v>
      </c>
      <c r="G32" s="22" t="s">
        <v>267</v>
      </c>
      <c r="H32" s="22" t="s">
        <v>267</v>
      </c>
      <c r="I32" s="24" t="s">
        <v>322</v>
      </c>
      <c r="J32" s="22" t="s">
        <v>267</v>
      </c>
      <c r="K32" s="22" t="s">
        <v>267</v>
      </c>
      <c r="L32" s="22" t="s">
        <v>267</v>
      </c>
    </row>
    <row r="33" spans="1:115" s="21" customFormat="1" ht="16.5" customHeight="1">
      <c r="A33" s="11" t="s">
        <v>40</v>
      </c>
      <c r="B33" s="22" t="s">
        <v>267</v>
      </c>
      <c r="C33" s="22" t="s">
        <v>267</v>
      </c>
      <c r="D33" s="22" t="s">
        <v>267</v>
      </c>
      <c r="E33" s="22" t="s">
        <v>267</v>
      </c>
      <c r="F33" s="22" t="s">
        <v>267</v>
      </c>
      <c r="G33" s="22" t="s">
        <v>267</v>
      </c>
      <c r="H33" s="22" t="s">
        <v>267</v>
      </c>
      <c r="I33" s="22" t="s">
        <v>267</v>
      </c>
      <c r="J33" s="22" t="s">
        <v>267</v>
      </c>
      <c r="K33" s="22" t="s">
        <v>267</v>
      </c>
      <c r="L33" s="22" t="s">
        <v>267</v>
      </c>
    </row>
    <row r="34" spans="1:115" s="21" customFormat="1" ht="16.5" customHeight="1">
      <c r="A34" s="11" t="s">
        <v>41</v>
      </c>
      <c r="B34" s="22">
        <v>5</v>
      </c>
      <c r="C34" s="22">
        <v>5</v>
      </c>
      <c r="D34" s="22">
        <v>274</v>
      </c>
      <c r="E34" s="22" t="s">
        <v>267</v>
      </c>
      <c r="F34" s="22">
        <v>274</v>
      </c>
      <c r="G34" s="23">
        <v>3149.5</v>
      </c>
      <c r="H34" s="22">
        <v>274</v>
      </c>
      <c r="I34" s="23">
        <v>100</v>
      </c>
      <c r="J34" s="24" t="s">
        <v>323</v>
      </c>
      <c r="K34" s="22" t="s">
        <v>267</v>
      </c>
      <c r="L34" s="22" t="s">
        <v>267</v>
      </c>
    </row>
    <row r="35" spans="1:115" s="21" customFormat="1" ht="16.5" customHeight="1">
      <c r="A35" s="134" t="s">
        <v>42</v>
      </c>
      <c r="B35" s="22" t="s">
        <v>267</v>
      </c>
      <c r="C35" s="22" t="s">
        <v>267</v>
      </c>
      <c r="D35" s="22" t="s">
        <v>267</v>
      </c>
      <c r="E35" s="22" t="s">
        <v>267</v>
      </c>
      <c r="F35" s="22" t="s">
        <v>267</v>
      </c>
      <c r="G35" s="22" t="s">
        <v>267</v>
      </c>
      <c r="H35" s="22" t="s">
        <v>267</v>
      </c>
      <c r="I35" s="22" t="s">
        <v>267</v>
      </c>
      <c r="J35" s="22" t="s">
        <v>267</v>
      </c>
      <c r="K35" s="22" t="s">
        <v>267</v>
      </c>
      <c r="L35" s="22" t="s">
        <v>267</v>
      </c>
    </row>
    <row r="36" spans="1:115" s="154" customFormat="1" ht="21.95" customHeight="1">
      <c r="A36" s="196" t="s">
        <v>273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</row>
    <row r="38" spans="1:115">
      <c r="B38" s="36"/>
      <c r="C38" s="36"/>
      <c r="D38" s="36"/>
      <c r="E38" s="36"/>
      <c r="F38" s="36"/>
    </row>
  </sheetData>
  <mergeCells count="15">
    <mergeCell ref="A1:L1"/>
    <mergeCell ref="B7:B9"/>
    <mergeCell ref="C7:C9"/>
    <mergeCell ref="D7:D9"/>
    <mergeCell ref="E7:G7"/>
    <mergeCell ref="E8:E9"/>
    <mergeCell ref="F8:G8"/>
    <mergeCell ref="A6:A9"/>
    <mergeCell ref="B6:C6"/>
    <mergeCell ref="I6:L8"/>
    <mergeCell ref="A4:J4"/>
    <mergeCell ref="A2:L2"/>
    <mergeCell ref="D6:G6"/>
    <mergeCell ref="A5:L5"/>
    <mergeCell ref="A36:M36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E37"/>
  <sheetViews>
    <sheetView topLeftCell="A5" zoomScale="75" workbookViewId="0">
      <selection activeCell="A12" sqref="A12"/>
    </sheetView>
  </sheetViews>
  <sheetFormatPr defaultRowHeight="16.5"/>
  <cols>
    <col min="1" max="1" width="4.875" style="68" customWidth="1"/>
    <col min="2" max="2" width="79.25" style="68" customWidth="1"/>
    <col min="3" max="3" width="14.75" style="68" customWidth="1"/>
    <col min="4" max="4" width="9" style="68"/>
    <col min="5" max="5" width="10" style="68" bestFit="1" customWidth="1"/>
    <col min="6" max="16384" width="9" style="68"/>
  </cols>
  <sheetData>
    <row r="1" spans="2:5" s="6" customFormat="1">
      <c r="B1" s="191" t="s">
        <v>47</v>
      </c>
      <c r="C1" s="191"/>
      <c r="D1" s="191"/>
      <c r="E1" s="191"/>
    </row>
    <row r="2" spans="2:5" s="6" customFormat="1" ht="12" customHeight="1">
      <c r="E2" s="72" t="s">
        <v>48</v>
      </c>
    </row>
    <row r="3" spans="2:5" ht="30" customHeight="1">
      <c r="B3" s="71" t="s">
        <v>232</v>
      </c>
      <c r="C3" s="6"/>
      <c r="D3" s="6"/>
      <c r="E3" s="69"/>
    </row>
    <row r="4" spans="2:5" ht="22.5" customHeight="1">
      <c r="B4" s="6" t="s">
        <v>233</v>
      </c>
      <c r="C4" s="6"/>
      <c r="D4" s="6"/>
      <c r="E4" s="73" t="s">
        <v>204</v>
      </c>
    </row>
    <row r="5" spans="2:5" ht="29.25" customHeight="1">
      <c r="B5" s="6" t="s">
        <v>228</v>
      </c>
      <c r="E5" s="73" t="s">
        <v>153</v>
      </c>
    </row>
    <row r="6" spans="2:5" ht="20.25" customHeight="1">
      <c r="B6" s="6" t="s">
        <v>186</v>
      </c>
      <c r="E6" s="73" t="s">
        <v>187</v>
      </c>
    </row>
    <row r="7" spans="2:5" s="6" customFormat="1" ht="37.5" customHeight="1">
      <c r="B7" s="71" t="s">
        <v>229</v>
      </c>
      <c r="E7" s="72"/>
    </row>
    <row r="8" spans="2:5" s="6" customFormat="1" ht="18" customHeight="1">
      <c r="B8" s="6" t="s">
        <v>103</v>
      </c>
      <c r="E8" s="73" t="s">
        <v>188</v>
      </c>
    </row>
    <row r="9" spans="2:5" ht="15" customHeight="1">
      <c r="E9" s="70"/>
    </row>
    <row r="10" spans="2:5" s="6" customFormat="1" ht="18" customHeight="1">
      <c r="B10" s="6" t="s">
        <v>230</v>
      </c>
      <c r="E10" s="73"/>
    </row>
    <row r="11" spans="2:5" s="6" customFormat="1" ht="18" customHeight="1">
      <c r="B11" s="6" t="s">
        <v>54</v>
      </c>
      <c r="E11" s="73" t="s">
        <v>189</v>
      </c>
    </row>
    <row r="12" spans="2:5" s="6" customFormat="1" ht="18.75" customHeight="1">
      <c r="B12" s="6" t="s">
        <v>88</v>
      </c>
    </row>
    <row r="13" spans="2:5" s="6" customFormat="1" ht="2.25" hidden="1" customHeight="1">
      <c r="B13" s="6" t="s">
        <v>89</v>
      </c>
      <c r="E13" s="73"/>
    </row>
    <row r="14" spans="2:5" s="6" customFormat="1" ht="18.75" customHeight="1">
      <c r="B14" s="6" t="s">
        <v>90</v>
      </c>
      <c r="E14" s="73" t="s">
        <v>190</v>
      </c>
    </row>
    <row r="15" spans="2:5" s="6" customFormat="1" ht="30" customHeight="1">
      <c r="B15" s="71" t="s">
        <v>231</v>
      </c>
      <c r="E15" s="74" t="s">
        <v>203</v>
      </c>
    </row>
    <row r="16" spans="2:5" s="6" customFormat="1" ht="0.75" hidden="1" customHeight="1">
      <c r="B16" s="6" t="s">
        <v>91</v>
      </c>
      <c r="E16" s="73" t="s">
        <v>92</v>
      </c>
    </row>
    <row r="17" spans="2:5" s="6" customFormat="1" ht="15.75" hidden="1" customHeight="1">
      <c r="B17" s="6" t="s">
        <v>93</v>
      </c>
      <c r="E17" s="73"/>
    </row>
    <row r="18" spans="2:5" s="6" customFormat="1" ht="19.5" customHeight="1">
      <c r="B18" s="6" t="s">
        <v>205</v>
      </c>
      <c r="E18" s="73"/>
    </row>
    <row r="19" spans="2:5" s="6" customFormat="1" ht="33" customHeight="1">
      <c r="B19" s="6" t="s">
        <v>94</v>
      </c>
      <c r="E19" s="73" t="s">
        <v>202</v>
      </c>
    </row>
    <row r="20" spans="2:5" s="6" customFormat="1" ht="18" customHeight="1">
      <c r="B20" s="6" t="s">
        <v>95</v>
      </c>
      <c r="E20" s="73" t="s">
        <v>201</v>
      </c>
    </row>
    <row r="21" spans="2:5" s="6" customFormat="1" ht="18" customHeight="1">
      <c r="B21" s="6" t="s">
        <v>49</v>
      </c>
      <c r="E21" s="73" t="s">
        <v>200</v>
      </c>
    </row>
    <row r="22" spans="2:5" s="6" customFormat="1" ht="18.75" customHeight="1">
      <c r="B22" s="6" t="s">
        <v>50</v>
      </c>
      <c r="E22" s="73" t="s">
        <v>199</v>
      </c>
    </row>
    <row r="23" spans="2:5" s="6" customFormat="1" ht="18" customHeight="1">
      <c r="B23" s="6" t="s">
        <v>52</v>
      </c>
      <c r="E23" s="73" t="s">
        <v>198</v>
      </c>
    </row>
    <row r="24" spans="2:5" s="6" customFormat="1" ht="17.25" customHeight="1">
      <c r="B24" s="6" t="s">
        <v>53</v>
      </c>
      <c r="E24" s="73" t="s">
        <v>197</v>
      </c>
    </row>
    <row r="25" spans="2:5" s="6" customFormat="1" ht="17.25" customHeight="1">
      <c r="B25" s="6" t="s">
        <v>51</v>
      </c>
      <c r="E25" s="73" t="s">
        <v>127</v>
      </c>
    </row>
    <row r="26" spans="2:5" ht="15.75" hidden="1" customHeight="1">
      <c r="B26" s="68" t="s">
        <v>96</v>
      </c>
      <c r="E26" s="70"/>
    </row>
    <row r="27" spans="2:5" ht="0.75" hidden="1" customHeight="1">
      <c r="B27" s="68" t="s">
        <v>97</v>
      </c>
      <c r="E27" s="70"/>
    </row>
    <row r="28" spans="2:5" ht="15.75" hidden="1" customHeight="1">
      <c r="E28" s="70"/>
    </row>
    <row r="29" spans="2:5" s="6" customFormat="1" ht="17.25" customHeight="1">
      <c r="B29" s="6" t="s">
        <v>98</v>
      </c>
      <c r="E29" s="73" t="s">
        <v>196</v>
      </c>
    </row>
    <row r="30" spans="2:5" s="6" customFormat="1" ht="18" customHeight="1">
      <c r="B30" s="6" t="s">
        <v>206</v>
      </c>
      <c r="E30" s="72" t="s">
        <v>195</v>
      </c>
    </row>
    <row r="31" spans="2:5" s="6" customFormat="1" ht="33.75" customHeight="1">
      <c r="B31" s="6" t="s">
        <v>99</v>
      </c>
      <c r="E31" s="72" t="s">
        <v>194</v>
      </c>
    </row>
    <row r="32" spans="2:5" s="6" customFormat="1" ht="18" customHeight="1">
      <c r="B32" s="6" t="s">
        <v>100</v>
      </c>
      <c r="E32" s="73" t="s">
        <v>193</v>
      </c>
    </row>
    <row r="33" spans="2:5" s="6" customFormat="1" ht="18" customHeight="1">
      <c r="B33" s="6" t="s">
        <v>101</v>
      </c>
      <c r="E33" s="73" t="s">
        <v>192</v>
      </c>
    </row>
    <row r="34" spans="2:5" s="6" customFormat="1" ht="18" customHeight="1">
      <c r="B34" s="6" t="s">
        <v>102</v>
      </c>
      <c r="E34" s="73" t="s">
        <v>191</v>
      </c>
    </row>
    <row r="35" spans="2:5" ht="15.95" customHeight="1"/>
    <row r="37" spans="2:5" ht="19.5" customHeight="1"/>
  </sheetData>
  <mergeCells count="1">
    <mergeCell ref="B1:E1"/>
  </mergeCells>
  <phoneticPr fontId="15" type="noConversion"/>
  <pageMargins left="0.75" right="0.17" top="0.17" bottom="0.17" header="0.17" footer="0.17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L47"/>
  <sheetViews>
    <sheetView topLeftCell="A5" zoomScale="60" zoomScaleNormal="60" workbookViewId="0">
      <selection activeCell="H36" sqref="H36"/>
    </sheetView>
  </sheetViews>
  <sheetFormatPr defaultRowHeight="15.75"/>
  <cols>
    <col min="1" max="1" width="26" style="108" customWidth="1"/>
    <col min="2" max="2" width="16.875" style="108" customWidth="1"/>
    <col min="3" max="3" width="20.75" style="108" customWidth="1"/>
    <col min="4" max="4" width="20.625" style="108" customWidth="1"/>
    <col min="5" max="5" width="16.5" style="108" customWidth="1"/>
    <col min="6" max="6" width="15.75" style="108" customWidth="1"/>
    <col min="7" max="16384" width="9" style="108"/>
  </cols>
  <sheetData>
    <row r="1" spans="1:6" ht="3.75" customHeight="1"/>
    <row r="2" spans="1:6" ht="15.75" customHeight="1">
      <c r="A2" s="194" t="s">
        <v>220</v>
      </c>
      <c r="B2" s="194"/>
      <c r="C2" s="194"/>
      <c r="D2" s="194"/>
      <c r="E2" s="194"/>
      <c r="F2" s="194"/>
    </row>
    <row r="3" spans="1:6" ht="15.75" customHeight="1">
      <c r="A3" s="194" t="s">
        <v>215</v>
      </c>
      <c r="B3" s="194"/>
      <c r="C3" s="194"/>
      <c r="D3" s="194"/>
      <c r="E3" s="194"/>
      <c r="F3" s="194"/>
    </row>
    <row r="4" spans="1:6" ht="7.5" customHeight="1">
      <c r="A4" s="109"/>
      <c r="B4" s="109"/>
      <c r="C4" s="109"/>
      <c r="D4" s="109"/>
      <c r="E4" s="109"/>
      <c r="F4" s="109"/>
    </row>
    <row r="5" spans="1:6" ht="15.75" customHeight="1">
      <c r="A5" s="194" t="s">
        <v>253</v>
      </c>
      <c r="B5" s="194"/>
      <c r="C5" s="194"/>
      <c r="D5" s="194"/>
      <c r="E5" s="194"/>
      <c r="F5" s="194"/>
    </row>
    <row r="6" spans="1:6" ht="6.75" customHeight="1">
      <c r="A6" s="109"/>
      <c r="B6" s="109"/>
      <c r="C6" s="109"/>
      <c r="D6" s="109"/>
      <c r="E6" s="109"/>
      <c r="F6" s="109"/>
    </row>
    <row r="7" spans="1:6" s="110" customFormat="1" ht="12.75" customHeight="1">
      <c r="F7" s="110" t="s">
        <v>140</v>
      </c>
    </row>
    <row r="8" spans="1:6" s="110" customFormat="1" ht="17.25" customHeight="1">
      <c r="A8" s="198"/>
      <c r="B8" s="201" t="s">
        <v>248</v>
      </c>
      <c r="C8" s="192" t="s">
        <v>218</v>
      </c>
      <c r="D8" s="193"/>
      <c r="E8" s="193"/>
      <c r="F8" s="193"/>
    </row>
    <row r="9" spans="1:6" s="110" customFormat="1" ht="19.5" customHeight="1">
      <c r="A9" s="199"/>
      <c r="B9" s="202"/>
      <c r="C9" s="201" t="s">
        <v>141</v>
      </c>
      <c r="D9" s="201" t="s">
        <v>219</v>
      </c>
      <c r="E9" s="192" t="s">
        <v>142</v>
      </c>
      <c r="F9" s="193"/>
    </row>
    <row r="10" spans="1:6" s="110" customFormat="1" ht="25.5" customHeight="1">
      <c r="A10" s="200"/>
      <c r="B10" s="203"/>
      <c r="C10" s="203"/>
      <c r="D10" s="203"/>
      <c r="E10" s="84" t="s">
        <v>43</v>
      </c>
      <c r="F10" s="107" t="s">
        <v>44</v>
      </c>
    </row>
    <row r="11" spans="1:6" s="110" customFormat="1" ht="9.75" hidden="1" customHeight="1">
      <c r="A11" s="111"/>
      <c r="B11" s="112"/>
      <c r="C11" s="112"/>
      <c r="D11" s="112"/>
      <c r="E11" s="112"/>
      <c r="F11" s="112"/>
    </row>
    <row r="12" spans="1:6" ht="8.25" customHeight="1"/>
    <row r="13" spans="1:6" ht="18" customHeight="1">
      <c r="A13" s="194" t="s">
        <v>280</v>
      </c>
      <c r="B13" s="194"/>
      <c r="C13" s="194"/>
      <c r="D13" s="194"/>
      <c r="E13" s="194"/>
      <c r="F13" s="194"/>
    </row>
    <row r="14" spans="1:6" ht="14.25" customHeight="1">
      <c r="A14" s="113"/>
      <c r="B14" s="110"/>
      <c r="C14" s="110"/>
      <c r="D14" s="110"/>
      <c r="E14" s="110"/>
      <c r="F14" s="110"/>
    </row>
    <row r="15" spans="1:6" ht="15.75" customHeight="1">
      <c r="A15" s="87" t="s">
        <v>256</v>
      </c>
      <c r="B15" s="120">
        <v>17485.399999999998</v>
      </c>
      <c r="C15" s="120">
        <v>8442.7000000000007</v>
      </c>
      <c r="D15" s="120">
        <v>9042.7000000000007</v>
      </c>
      <c r="E15" s="123">
        <v>6786</v>
      </c>
      <c r="F15" s="120">
        <v>2256.6999999999998</v>
      </c>
    </row>
    <row r="16" spans="1:6" ht="15.75" customHeight="1">
      <c r="A16" s="89" t="s">
        <v>257</v>
      </c>
      <c r="B16" s="119">
        <v>15212.9</v>
      </c>
      <c r="C16" s="119">
        <v>7287.3</v>
      </c>
      <c r="D16" s="119">
        <v>7925.6</v>
      </c>
      <c r="E16" s="90">
        <v>5917.5</v>
      </c>
      <c r="F16" s="90">
        <v>2008.1</v>
      </c>
    </row>
    <row r="17" spans="1:7" ht="15.75" customHeight="1">
      <c r="A17" s="118" t="s">
        <v>260</v>
      </c>
      <c r="B17" s="119">
        <v>12905.2</v>
      </c>
      <c r="C17" s="119">
        <v>6166.5</v>
      </c>
      <c r="D17" s="119">
        <v>6738.7</v>
      </c>
      <c r="E17" s="90">
        <v>4843.7</v>
      </c>
      <c r="F17" s="90">
        <v>1895</v>
      </c>
    </row>
    <row r="18" spans="1:7" ht="15.75" customHeight="1">
      <c r="A18" s="89" t="s">
        <v>261</v>
      </c>
      <c r="B18" s="119">
        <v>10627</v>
      </c>
      <c r="C18" s="119">
        <v>5082</v>
      </c>
      <c r="D18" s="119">
        <v>5545</v>
      </c>
      <c r="E18" s="119">
        <v>3828.8</v>
      </c>
      <c r="F18" s="119">
        <v>1716.2</v>
      </c>
    </row>
    <row r="19" spans="1:7" ht="15.75" customHeight="1">
      <c r="A19" s="89" t="s">
        <v>262</v>
      </c>
      <c r="B19" s="119">
        <v>8187.8</v>
      </c>
      <c r="C19" s="119">
        <v>3892.1</v>
      </c>
      <c r="D19" s="119">
        <v>4295.7</v>
      </c>
      <c r="E19" s="90">
        <v>2831.5</v>
      </c>
      <c r="F19" s="90">
        <v>1464.2</v>
      </c>
    </row>
    <row r="20" spans="1:7" ht="15.75" customHeight="1">
      <c r="A20" s="89" t="s">
        <v>288</v>
      </c>
      <c r="B20" s="119">
        <v>6190.4</v>
      </c>
      <c r="C20" s="119">
        <v>3021.6</v>
      </c>
      <c r="D20" s="119">
        <v>3168.8</v>
      </c>
      <c r="E20" s="23">
        <v>1943.8</v>
      </c>
      <c r="F20" s="23">
        <v>1225</v>
      </c>
    </row>
    <row r="21" spans="1:7" ht="14.25" customHeight="1">
      <c r="A21" s="89"/>
      <c r="B21" s="119"/>
      <c r="C21" s="119"/>
      <c r="D21" s="119"/>
      <c r="E21" s="23"/>
      <c r="F21" s="23"/>
    </row>
    <row r="22" spans="1:7">
      <c r="A22" s="87" t="s">
        <v>263</v>
      </c>
      <c r="B22" s="116">
        <v>22971.200000000001</v>
      </c>
      <c r="C22" s="116">
        <v>12156.3</v>
      </c>
      <c r="D22" s="116">
        <v>10814.9</v>
      </c>
      <c r="E22" s="116">
        <v>8218.9</v>
      </c>
      <c r="F22" s="116">
        <v>2596</v>
      </c>
    </row>
    <row r="23" spans="1:7">
      <c r="A23" s="89" t="s">
        <v>264</v>
      </c>
      <c r="B23" s="119">
        <v>19643</v>
      </c>
      <c r="C23" s="119">
        <v>10660.9</v>
      </c>
      <c r="D23" s="119">
        <v>8982.1</v>
      </c>
      <c r="E23" s="23">
        <v>6625.4</v>
      </c>
      <c r="F23" s="23">
        <v>2356.6999999999998</v>
      </c>
    </row>
    <row r="24" spans="1:7">
      <c r="A24" s="118" t="s">
        <v>266</v>
      </c>
      <c r="B24" s="119">
        <v>15899.9</v>
      </c>
      <c r="C24" s="119">
        <v>8686.7999999999993</v>
      </c>
      <c r="D24" s="119">
        <v>7213.1</v>
      </c>
      <c r="E24" s="23">
        <v>5170.5</v>
      </c>
      <c r="F24" s="23">
        <v>2042.6</v>
      </c>
    </row>
    <row r="25" spans="1:7">
      <c r="A25" s="89" t="s">
        <v>268</v>
      </c>
      <c r="B25" s="101">
        <v>12141.8</v>
      </c>
      <c r="C25" s="101">
        <v>6471.6</v>
      </c>
      <c r="D25" s="101">
        <v>5670.2</v>
      </c>
      <c r="E25" s="23">
        <v>3990.6</v>
      </c>
      <c r="F25" s="23">
        <v>1679.6</v>
      </c>
    </row>
    <row r="26" spans="1:7">
      <c r="A26" s="89" t="s">
        <v>269</v>
      </c>
      <c r="B26" s="101">
        <v>9140.6</v>
      </c>
      <c r="C26" s="101">
        <v>4824</v>
      </c>
      <c r="D26" s="101">
        <v>4316.6000000000004</v>
      </c>
      <c r="E26" s="23">
        <v>2939.1729999999998</v>
      </c>
      <c r="F26" s="23">
        <v>1377.4480000000001</v>
      </c>
    </row>
    <row r="27" spans="1:7">
      <c r="A27" s="89" t="s">
        <v>289</v>
      </c>
      <c r="B27" s="101">
        <v>6724.1</v>
      </c>
      <c r="C27" s="101">
        <v>3631.4</v>
      </c>
      <c r="D27" s="101">
        <v>3092.7</v>
      </c>
      <c r="E27" s="101">
        <v>1881.6</v>
      </c>
      <c r="F27" s="101">
        <v>1211.07</v>
      </c>
      <c r="G27" s="121"/>
    </row>
    <row r="28" spans="1:7" ht="9.75" customHeight="1">
      <c r="A28" s="89"/>
      <c r="C28" s="121"/>
      <c r="D28" s="121"/>
      <c r="E28" s="121"/>
    </row>
    <row r="29" spans="1:7" ht="15.75" customHeight="1">
      <c r="A29" s="194" t="s">
        <v>281</v>
      </c>
      <c r="B29" s="194"/>
      <c r="C29" s="194"/>
      <c r="D29" s="194"/>
      <c r="E29" s="194"/>
      <c r="F29" s="194"/>
    </row>
    <row r="30" spans="1:7" ht="14.25" customHeight="1"/>
    <row r="31" spans="1:7">
      <c r="A31" s="160" t="str">
        <f>A15</f>
        <v>На 1 січня 2013р.</v>
      </c>
      <c r="B31" s="116">
        <v>17811.099999999999</v>
      </c>
      <c r="C31" s="116">
        <v>8580.7999999999993</v>
      </c>
      <c r="D31" s="120">
        <v>9230.2999999999993</v>
      </c>
      <c r="E31" s="123">
        <v>6956.3</v>
      </c>
      <c r="F31" s="120" t="s">
        <v>277</v>
      </c>
    </row>
    <row r="32" spans="1:7">
      <c r="A32" s="159" t="str">
        <f>A16</f>
        <v>На 1 лютого 2013р.</v>
      </c>
      <c r="B32" s="119">
        <v>15574.9</v>
      </c>
      <c r="C32" s="119">
        <v>7422.7</v>
      </c>
      <c r="D32" s="119">
        <v>8152.2</v>
      </c>
      <c r="E32" s="90">
        <v>6126.4560000000001</v>
      </c>
      <c r="F32" s="90">
        <v>2025.712</v>
      </c>
    </row>
    <row r="33" spans="1:116">
      <c r="A33" s="159" t="str">
        <f>A17</f>
        <v>На 1 березня 2013р.</v>
      </c>
      <c r="B33" s="119">
        <v>13200.3</v>
      </c>
      <c r="C33" s="119">
        <v>6284.2</v>
      </c>
      <c r="D33" s="119">
        <v>6916.1</v>
      </c>
      <c r="E33" s="90">
        <v>5006.991</v>
      </c>
      <c r="F33" s="90">
        <v>1909.09</v>
      </c>
    </row>
    <row r="34" spans="1:116">
      <c r="A34" s="159" t="str">
        <f>A18</f>
        <v>На 1 квітня 2013р.</v>
      </c>
      <c r="B34" s="119">
        <v>10823.6</v>
      </c>
      <c r="C34" s="119">
        <v>5169.3</v>
      </c>
      <c r="D34" s="119">
        <v>5654.3</v>
      </c>
      <c r="E34" s="90">
        <v>3926.2840000000001</v>
      </c>
      <c r="F34" s="90">
        <v>1728.0340000000001</v>
      </c>
    </row>
    <row r="35" spans="1:116">
      <c r="A35" s="159" t="str">
        <f>A19</f>
        <v>На 1 травня 2013р.</v>
      </c>
      <c r="B35" s="119">
        <v>8353.1</v>
      </c>
      <c r="C35" s="110">
        <v>3968.4</v>
      </c>
      <c r="D35" s="110">
        <v>4384.7</v>
      </c>
      <c r="E35" s="90">
        <v>2909.556</v>
      </c>
      <c r="F35" s="90">
        <v>1475.104</v>
      </c>
    </row>
    <row r="36" spans="1:116">
      <c r="A36" s="89" t="s">
        <v>288</v>
      </c>
      <c r="B36" s="119">
        <v>6305.7</v>
      </c>
      <c r="C36" s="119">
        <v>3082.8</v>
      </c>
      <c r="D36" s="119">
        <v>3222.9</v>
      </c>
      <c r="E36" s="90">
        <v>1984.903</v>
      </c>
      <c r="F36" s="90">
        <v>1237.98</v>
      </c>
    </row>
    <row r="37" spans="1:116" ht="14.25" customHeight="1">
      <c r="A37" s="89"/>
    </row>
    <row r="38" spans="1:116">
      <c r="A38" s="160" t="str">
        <f>A22</f>
        <v>На 1 січня 2014р.</v>
      </c>
      <c r="B38" s="116">
        <v>23325.9</v>
      </c>
      <c r="C38" s="116">
        <v>12311.1</v>
      </c>
      <c r="D38" s="116" t="s">
        <v>275</v>
      </c>
      <c r="E38" s="116">
        <v>8403.9</v>
      </c>
      <c r="F38" s="116" t="s">
        <v>276</v>
      </c>
    </row>
    <row r="39" spans="1:116">
      <c r="A39" s="159" t="str">
        <f>A23</f>
        <v>На 1 лютого 2014р.</v>
      </c>
      <c r="B39" s="110">
        <v>19917.400000000001</v>
      </c>
      <c r="C39" s="101">
        <v>10810.8</v>
      </c>
      <c r="D39" s="132">
        <v>9106.6</v>
      </c>
      <c r="E39" s="23">
        <v>6734.5969999999998</v>
      </c>
      <c r="F39" s="23">
        <v>2371.962</v>
      </c>
    </row>
    <row r="40" spans="1:116">
      <c r="A40" s="159" t="str">
        <f>A24</f>
        <v>На 1 березня 2014р.</v>
      </c>
      <c r="B40" s="101">
        <v>16195.7</v>
      </c>
      <c r="C40" s="101">
        <v>8823</v>
      </c>
      <c r="D40" s="132">
        <v>7372.7</v>
      </c>
      <c r="E40" s="23">
        <v>5315.375</v>
      </c>
      <c r="F40" s="23">
        <v>2057.3130000000001</v>
      </c>
    </row>
    <row r="41" spans="1:116">
      <c r="A41" s="159" t="str">
        <f>A25</f>
        <v>На 1 квітня 2014р.</v>
      </c>
      <c r="B41" s="101">
        <v>12311.7</v>
      </c>
      <c r="C41" s="101">
        <v>6582.3</v>
      </c>
      <c r="D41" s="132">
        <v>5729.4</v>
      </c>
      <c r="E41" s="23">
        <v>4035.6819999999998</v>
      </c>
      <c r="F41" s="23">
        <v>1693.693</v>
      </c>
    </row>
    <row r="42" spans="1:116" ht="18">
      <c r="A42" s="168" t="s">
        <v>278</v>
      </c>
      <c r="B42" s="101">
        <v>9258.4</v>
      </c>
      <c r="C42" s="101">
        <v>4898</v>
      </c>
      <c r="D42" s="101">
        <v>4360.3999999999996</v>
      </c>
      <c r="E42" s="101">
        <v>2966.8319999999999</v>
      </c>
      <c r="F42" s="101">
        <v>1393.6</v>
      </c>
    </row>
    <row r="43" spans="1:116">
      <c r="A43" s="162" t="s">
        <v>290</v>
      </c>
      <c r="B43" s="101">
        <v>6811.9</v>
      </c>
      <c r="C43" s="101">
        <v>3690.8</v>
      </c>
      <c r="D43" s="101">
        <v>3121.1</v>
      </c>
      <c r="E43" s="101" t="s">
        <v>355</v>
      </c>
      <c r="F43" s="101" t="s">
        <v>355</v>
      </c>
    </row>
    <row r="44" spans="1:116" s="154" customFormat="1" ht="15.75" customHeight="1">
      <c r="A44" s="196" t="s">
        <v>279</v>
      </c>
      <c r="B44" s="197"/>
      <c r="C44" s="197"/>
      <c r="D44" s="197"/>
      <c r="E44" s="197"/>
      <c r="F44" s="197"/>
      <c r="G44" s="197"/>
      <c r="H44" s="153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</row>
    <row r="45" spans="1:116">
      <c r="A45" s="195" t="s">
        <v>143</v>
      </c>
      <c r="B45" s="195"/>
      <c r="C45" s="195"/>
      <c r="D45" s="195"/>
      <c r="E45" s="195"/>
      <c r="F45" s="195"/>
    </row>
    <row r="47" spans="1:116">
      <c r="E47" s="121"/>
    </row>
  </sheetData>
  <mergeCells count="13">
    <mergeCell ref="C8:F8"/>
    <mergeCell ref="C9:C10"/>
    <mergeCell ref="D9:D10"/>
    <mergeCell ref="E9:F9"/>
    <mergeCell ref="A29:F29"/>
    <mergeCell ref="A13:F13"/>
    <mergeCell ref="A45:F45"/>
    <mergeCell ref="A44:G44"/>
    <mergeCell ref="A2:F2"/>
    <mergeCell ref="A3:F3"/>
    <mergeCell ref="A5:F5"/>
    <mergeCell ref="A8:A10"/>
    <mergeCell ref="B8:B10"/>
  </mergeCells>
  <phoneticPr fontId="15" type="noConversion"/>
  <pageMargins left="0.54" right="0.17" top="0.18" bottom="0.17" header="0.17" footer="0.17"/>
  <pageSetup paperSize="9" orientation="landscape" r:id="rId1"/>
  <ignoredErrors>
    <ignoredError sqref="F31 D38:F3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3:G45"/>
  <sheetViews>
    <sheetView topLeftCell="A11" zoomScale="60" zoomScaleNormal="60" workbookViewId="0">
      <selection activeCell="H36" sqref="H36"/>
    </sheetView>
  </sheetViews>
  <sheetFormatPr defaultRowHeight="13.5"/>
  <cols>
    <col min="1" max="1" width="26" style="117" customWidth="1"/>
    <col min="2" max="2" width="17" style="117" customWidth="1"/>
    <col min="3" max="3" width="20.875" style="117" customWidth="1"/>
    <col min="4" max="4" width="20.625" style="117" customWidth="1"/>
    <col min="5" max="5" width="16.5" style="117" customWidth="1"/>
    <col min="6" max="6" width="15.875" style="117" customWidth="1"/>
    <col min="7" max="7" width="11.375" style="117" bestFit="1" customWidth="1"/>
    <col min="8" max="16384" width="9" style="117"/>
  </cols>
  <sheetData>
    <row r="3" spans="1:7" s="108" customFormat="1" ht="15.75" customHeight="1">
      <c r="A3" s="204" t="s">
        <v>131</v>
      </c>
      <c r="B3" s="204"/>
      <c r="C3" s="204"/>
      <c r="D3" s="204"/>
      <c r="E3" s="204"/>
      <c r="F3" s="204"/>
      <c r="G3" s="122"/>
    </row>
    <row r="4" spans="1:7" s="108" customFormat="1" ht="15.75" customHeight="1">
      <c r="A4" s="109"/>
      <c r="B4" s="109"/>
      <c r="C4" s="109"/>
      <c r="D4" s="109"/>
      <c r="E4" s="109"/>
      <c r="F4" s="109"/>
    </row>
    <row r="5" spans="1:7" s="110" customFormat="1" ht="12.75" customHeight="1">
      <c r="F5" s="110" t="s">
        <v>140</v>
      </c>
    </row>
    <row r="6" spans="1:7" s="110" customFormat="1" ht="17.25" customHeight="1">
      <c r="A6" s="198"/>
      <c r="B6" s="201" t="s">
        <v>235</v>
      </c>
      <c r="C6" s="192" t="s">
        <v>218</v>
      </c>
      <c r="D6" s="193"/>
      <c r="E6" s="193"/>
      <c r="F6" s="193"/>
    </row>
    <row r="7" spans="1:7" s="110" customFormat="1" ht="19.5" customHeight="1">
      <c r="A7" s="199"/>
      <c r="B7" s="202"/>
      <c r="C7" s="201" t="s">
        <v>141</v>
      </c>
      <c r="D7" s="201" t="s">
        <v>219</v>
      </c>
      <c r="E7" s="192" t="s">
        <v>142</v>
      </c>
      <c r="F7" s="193"/>
    </row>
    <row r="8" spans="1:7" s="110" customFormat="1" ht="36.75" customHeight="1">
      <c r="A8" s="200"/>
      <c r="B8" s="203"/>
      <c r="C8" s="203"/>
      <c r="D8" s="203"/>
      <c r="E8" s="84" t="s">
        <v>43</v>
      </c>
      <c r="F8" s="107" t="s">
        <v>44</v>
      </c>
    </row>
    <row r="9" spans="1:7" s="110" customFormat="1" ht="9.75" hidden="1" customHeight="1">
      <c r="A9" s="111"/>
      <c r="B9" s="112"/>
      <c r="C9" s="112"/>
      <c r="D9" s="112"/>
      <c r="E9" s="112"/>
      <c r="F9" s="112"/>
    </row>
    <row r="10" spans="1:7" s="108" customFormat="1" ht="18" customHeight="1">
      <c r="A10" s="113"/>
      <c r="B10" s="110"/>
      <c r="C10" s="110"/>
      <c r="D10" s="110"/>
      <c r="E10" s="110"/>
      <c r="F10" s="110"/>
    </row>
    <row r="11" spans="1:7" s="108" customFormat="1" ht="18" customHeight="1">
      <c r="A11" s="113"/>
      <c r="B11" s="110"/>
      <c r="C11" s="110"/>
      <c r="D11" s="110"/>
      <c r="E11" s="110"/>
      <c r="F11" s="110"/>
    </row>
    <row r="12" spans="1:7" s="108" customFormat="1" ht="18" customHeight="1">
      <c r="A12" s="194" t="s">
        <v>285</v>
      </c>
      <c r="B12" s="194"/>
      <c r="C12" s="194"/>
      <c r="D12" s="194"/>
      <c r="E12" s="194"/>
      <c r="F12" s="194"/>
    </row>
    <row r="13" spans="1:7" s="108" customFormat="1" ht="18" customHeight="1">
      <c r="A13" s="109"/>
      <c r="B13" s="109"/>
      <c r="C13" s="109"/>
      <c r="D13" s="109"/>
      <c r="E13" s="109"/>
      <c r="F13" s="109"/>
    </row>
    <row r="14" spans="1:7" s="108" customFormat="1" ht="18" customHeight="1">
      <c r="A14" s="113"/>
      <c r="B14" s="110"/>
      <c r="C14" s="110"/>
      <c r="D14" s="110"/>
      <c r="E14" s="110"/>
      <c r="F14" s="110"/>
    </row>
    <row r="15" spans="1:7" s="108" customFormat="1" ht="17.45" customHeight="1">
      <c r="A15" s="87" t="s">
        <v>256</v>
      </c>
      <c r="B15" s="114">
        <v>5185</v>
      </c>
      <c r="C15" s="114">
        <v>2236.9</v>
      </c>
      <c r="D15" s="114">
        <v>2948.1</v>
      </c>
      <c r="E15" s="114">
        <v>1890.6</v>
      </c>
      <c r="F15" s="114">
        <v>1057.5</v>
      </c>
    </row>
    <row r="16" spans="1:7" s="108" customFormat="1" ht="17.45" customHeight="1">
      <c r="A16" s="89" t="s">
        <v>257</v>
      </c>
      <c r="B16" s="119">
        <v>4553.3999999999996</v>
      </c>
      <c r="C16" s="90">
        <v>1908.8</v>
      </c>
      <c r="D16" s="119">
        <v>2644.6</v>
      </c>
      <c r="E16" s="124" t="s">
        <v>272</v>
      </c>
      <c r="F16" s="118">
        <v>959.6</v>
      </c>
    </row>
    <row r="17" spans="1:7" s="108" customFormat="1" ht="17.45" customHeight="1">
      <c r="A17" s="118" t="s">
        <v>260</v>
      </c>
      <c r="B17" s="118">
        <v>4064.9</v>
      </c>
      <c r="C17" s="118">
        <v>1644.3</v>
      </c>
      <c r="D17" s="118">
        <v>2420.6</v>
      </c>
      <c r="E17" s="118">
        <v>1508.6</v>
      </c>
      <c r="F17" s="118">
        <v>912</v>
      </c>
    </row>
    <row r="18" spans="1:7" s="108" customFormat="1" ht="17.45" customHeight="1">
      <c r="A18" s="89" t="s">
        <v>261</v>
      </c>
      <c r="B18" s="118">
        <v>3582.6</v>
      </c>
      <c r="C18" s="118">
        <v>1362.1</v>
      </c>
      <c r="D18" s="118">
        <v>2220.5</v>
      </c>
      <c r="E18" s="118">
        <v>1353</v>
      </c>
      <c r="F18" s="118">
        <v>867.5</v>
      </c>
    </row>
    <row r="19" spans="1:7" s="108" customFormat="1" ht="17.45" customHeight="1">
      <c r="A19" s="89" t="s">
        <v>262</v>
      </c>
      <c r="B19" s="118">
        <v>2927.2</v>
      </c>
      <c r="C19" s="118">
        <v>1103.7</v>
      </c>
      <c r="D19" s="118">
        <v>1823.5</v>
      </c>
      <c r="E19" s="118">
        <v>1066.4000000000001</v>
      </c>
      <c r="F19" s="118">
        <v>757.1</v>
      </c>
    </row>
    <row r="20" spans="1:7" ht="17.45" customHeight="1">
      <c r="A20" s="89" t="s">
        <v>288</v>
      </c>
      <c r="B20" s="118">
        <v>2404.1999999999998</v>
      </c>
      <c r="C20" s="90">
        <v>880.9</v>
      </c>
      <c r="D20" s="118">
        <v>1523.3</v>
      </c>
      <c r="E20" s="118">
        <v>867.5</v>
      </c>
      <c r="F20" s="90">
        <v>655.8</v>
      </c>
    </row>
    <row r="21" spans="1:7" ht="17.45" customHeight="1">
      <c r="A21" s="89"/>
      <c r="B21" s="118"/>
      <c r="C21" s="90"/>
      <c r="D21" s="118"/>
      <c r="E21" s="108"/>
      <c r="F21" s="90"/>
    </row>
    <row r="22" spans="1:7" ht="17.45" customHeight="1">
      <c r="A22" s="89"/>
    </row>
    <row r="23" spans="1:7" ht="17.45" customHeight="1">
      <c r="A23" s="87" t="s">
        <v>263</v>
      </c>
      <c r="B23" s="115">
        <v>6578.3</v>
      </c>
      <c r="C23" s="115">
        <v>3480.6</v>
      </c>
      <c r="D23" s="115">
        <v>3097.7</v>
      </c>
      <c r="E23" s="115">
        <v>1929.6</v>
      </c>
      <c r="F23" s="115">
        <v>1168.0999999999999</v>
      </c>
    </row>
    <row r="24" spans="1:7" ht="17.45" customHeight="1">
      <c r="A24" s="89" t="s">
        <v>264</v>
      </c>
      <c r="B24" s="118">
        <v>5997.6</v>
      </c>
      <c r="C24" s="118">
        <v>3166</v>
      </c>
      <c r="D24" s="118">
        <v>2831.6</v>
      </c>
      <c r="E24" s="118">
        <v>1771.2</v>
      </c>
      <c r="F24" s="118">
        <v>1060.4000000000001</v>
      </c>
    </row>
    <row r="25" spans="1:7" ht="17.45" customHeight="1">
      <c r="A25" s="118" t="s">
        <v>266</v>
      </c>
      <c r="B25" s="118">
        <v>5180.5</v>
      </c>
      <c r="C25" s="118">
        <v>2658.2</v>
      </c>
      <c r="D25" s="118">
        <v>2522.3000000000002</v>
      </c>
      <c r="E25" s="118">
        <v>1553.5</v>
      </c>
      <c r="F25" s="90">
        <v>968.8</v>
      </c>
    </row>
    <row r="26" spans="1:7" s="108" customFormat="1" ht="17.45" customHeight="1">
      <c r="A26" s="89" t="s">
        <v>268</v>
      </c>
      <c r="B26" s="118">
        <v>4396.8</v>
      </c>
      <c r="C26" s="90">
        <v>2081.1</v>
      </c>
      <c r="D26" s="118">
        <v>2315.6999999999998</v>
      </c>
      <c r="E26" s="108">
        <v>1483.5</v>
      </c>
      <c r="F26" s="90">
        <v>832.2</v>
      </c>
    </row>
    <row r="27" spans="1:7" ht="17.45" customHeight="1">
      <c r="A27" s="89" t="s">
        <v>269</v>
      </c>
      <c r="B27" s="118">
        <v>3385.1</v>
      </c>
      <c r="C27" s="90">
        <v>1568.3</v>
      </c>
      <c r="D27" s="118">
        <v>1816.8</v>
      </c>
      <c r="E27" s="90">
        <v>1119.6020000000001</v>
      </c>
      <c r="F27" s="90">
        <v>697.17499999999995</v>
      </c>
    </row>
    <row r="28" spans="1:7" ht="17.45" customHeight="1">
      <c r="A28" s="89" t="s">
        <v>289</v>
      </c>
      <c r="B28" s="118">
        <v>2532.3000000000002</v>
      </c>
      <c r="C28" s="90">
        <v>1180.8</v>
      </c>
      <c r="D28" s="118">
        <v>1351.5</v>
      </c>
      <c r="E28" s="23">
        <v>728.17</v>
      </c>
      <c r="F28" s="23">
        <v>623.29</v>
      </c>
      <c r="G28" s="121"/>
    </row>
    <row r="29" spans="1:7" ht="15.75">
      <c r="D29" s="121"/>
    </row>
    <row r="30" spans="1:7" s="108" customFormat="1" ht="18" customHeight="1">
      <c r="A30" s="194"/>
      <c r="B30" s="194"/>
      <c r="C30" s="194"/>
      <c r="D30" s="194"/>
      <c r="E30" s="194"/>
      <c r="F30" s="194"/>
    </row>
    <row r="32" spans="1:7" ht="15">
      <c r="A32" s="87"/>
      <c r="B32" s="114"/>
      <c r="C32" s="114"/>
      <c r="D32" s="114"/>
      <c r="E32" s="114"/>
      <c r="F32" s="114"/>
    </row>
    <row r="33" spans="1:6" ht="15">
      <c r="A33" s="89"/>
      <c r="B33" s="119"/>
      <c r="C33" s="119"/>
      <c r="D33" s="110"/>
      <c r="E33" s="90"/>
      <c r="F33" s="110"/>
    </row>
    <row r="34" spans="1:6" ht="15">
      <c r="A34" s="89"/>
      <c r="B34" s="118"/>
      <c r="C34" s="118"/>
      <c r="D34" s="118"/>
      <c r="E34" s="90"/>
      <c r="F34" s="90"/>
    </row>
    <row r="35" spans="1:6" ht="15">
      <c r="A35" s="89"/>
      <c r="B35" s="118"/>
      <c r="C35" s="118"/>
      <c r="D35" s="118"/>
      <c r="E35" s="90"/>
      <c r="F35" s="90"/>
    </row>
    <row r="36" spans="1:6" ht="15">
      <c r="A36" s="89"/>
      <c r="B36" s="118"/>
      <c r="C36" s="118"/>
      <c r="D36" s="118"/>
      <c r="E36" s="90"/>
      <c r="F36" s="90"/>
    </row>
    <row r="37" spans="1:6" ht="15">
      <c r="A37" s="89"/>
      <c r="B37" s="118"/>
      <c r="C37" s="118"/>
      <c r="D37" s="118"/>
      <c r="E37" s="90"/>
      <c r="F37" s="90"/>
    </row>
    <row r="39" spans="1:6" s="108" customFormat="1" ht="15.75">
      <c r="A39" s="195" t="s">
        <v>258</v>
      </c>
      <c r="B39" s="195"/>
      <c r="C39" s="195"/>
      <c r="D39" s="195"/>
      <c r="E39" s="195"/>
      <c r="F39" s="195"/>
    </row>
    <row r="45" spans="1:6">
      <c r="E45" s="125"/>
    </row>
  </sheetData>
  <mergeCells count="10">
    <mergeCell ref="A39:F39"/>
    <mergeCell ref="A3:F3"/>
    <mergeCell ref="A6:A8"/>
    <mergeCell ref="B6:B8"/>
    <mergeCell ref="C6:F6"/>
    <mergeCell ref="C7:C8"/>
    <mergeCell ref="D7:D8"/>
    <mergeCell ref="E7:F7"/>
    <mergeCell ref="A12:F12"/>
    <mergeCell ref="A30:F30"/>
  </mergeCells>
  <phoneticPr fontId="15" type="noConversion"/>
  <pageMargins left="0.54" right="0.28000000000000003" top="0.3" bottom="0.28000000000000003" header="0.3" footer="0.28999999999999998"/>
  <pageSetup paperSize="9" orientation="landscape" r:id="rId1"/>
  <ignoredErrors>
    <ignoredError sqref="E1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3:G41"/>
  <sheetViews>
    <sheetView topLeftCell="A7" zoomScale="60" zoomScaleNormal="60" workbookViewId="0">
      <selection activeCell="A39" sqref="A39:F39"/>
    </sheetView>
  </sheetViews>
  <sheetFormatPr defaultRowHeight="13.5"/>
  <cols>
    <col min="1" max="1" width="26" style="117" customWidth="1"/>
    <col min="2" max="2" width="17" style="117" customWidth="1"/>
    <col min="3" max="3" width="20.875" style="117" customWidth="1"/>
    <col min="4" max="4" width="20.625" style="117" customWidth="1"/>
    <col min="5" max="5" width="16.5" style="117" customWidth="1"/>
    <col min="6" max="6" width="15.875" style="117" customWidth="1"/>
    <col min="7" max="16384" width="9" style="117"/>
  </cols>
  <sheetData>
    <row r="3" spans="1:7" s="108" customFormat="1" ht="15.75" customHeight="1">
      <c r="A3" s="204" t="s">
        <v>131</v>
      </c>
      <c r="B3" s="204"/>
      <c r="C3" s="204"/>
      <c r="D3" s="204"/>
      <c r="E3" s="204"/>
      <c r="F3" s="204"/>
      <c r="G3" s="122"/>
    </row>
    <row r="4" spans="1:7" s="108" customFormat="1" ht="15.75" customHeight="1">
      <c r="A4" s="109"/>
      <c r="B4" s="109"/>
      <c r="C4" s="109"/>
      <c r="D4" s="109"/>
      <c r="E4" s="109"/>
      <c r="F4" s="109"/>
    </row>
    <row r="5" spans="1:7" s="110" customFormat="1" ht="12.75" customHeight="1">
      <c r="F5" s="110" t="s">
        <v>140</v>
      </c>
    </row>
    <row r="6" spans="1:7" s="110" customFormat="1" ht="17.25" customHeight="1">
      <c r="A6" s="198"/>
      <c r="B6" s="201" t="s">
        <v>235</v>
      </c>
      <c r="C6" s="192" t="s">
        <v>218</v>
      </c>
      <c r="D6" s="193"/>
      <c r="E6" s="193"/>
      <c r="F6" s="193"/>
    </row>
    <row r="7" spans="1:7" s="110" customFormat="1" ht="19.5" customHeight="1">
      <c r="A7" s="199"/>
      <c r="B7" s="202"/>
      <c r="C7" s="201" t="s">
        <v>141</v>
      </c>
      <c r="D7" s="201" t="s">
        <v>219</v>
      </c>
      <c r="E7" s="192" t="s">
        <v>142</v>
      </c>
      <c r="F7" s="193"/>
    </row>
    <row r="8" spans="1:7" s="110" customFormat="1" ht="36.75" customHeight="1">
      <c r="A8" s="200"/>
      <c r="B8" s="203"/>
      <c r="C8" s="203"/>
      <c r="D8" s="203"/>
      <c r="E8" s="84" t="s">
        <v>43</v>
      </c>
      <c r="F8" s="107" t="s">
        <v>44</v>
      </c>
    </row>
    <row r="9" spans="1:7" s="110" customFormat="1" ht="9.75" hidden="1" customHeight="1">
      <c r="A9" s="111"/>
      <c r="B9" s="112"/>
      <c r="C9" s="112"/>
      <c r="D9" s="112"/>
      <c r="E9" s="112"/>
      <c r="F9" s="112"/>
    </row>
    <row r="10" spans="1:7" s="110" customFormat="1" ht="17.25" customHeight="1">
      <c r="A10" s="111"/>
      <c r="B10" s="112"/>
      <c r="C10" s="112"/>
      <c r="D10" s="112"/>
      <c r="E10" s="112"/>
      <c r="F10" s="112"/>
    </row>
    <row r="11" spans="1:7" s="108" customFormat="1" ht="18" customHeight="1">
      <c r="A11" s="113"/>
      <c r="B11" s="110"/>
      <c r="C11" s="110"/>
      <c r="D11" s="110"/>
      <c r="E11" s="110"/>
      <c r="F11" s="110"/>
    </row>
    <row r="12" spans="1:7" s="108" customFormat="1" ht="17.25" customHeight="1">
      <c r="A12" s="194" t="s">
        <v>282</v>
      </c>
      <c r="B12" s="194"/>
      <c r="C12" s="194"/>
      <c r="D12" s="194"/>
      <c r="E12" s="194"/>
      <c r="F12" s="194"/>
    </row>
    <row r="13" spans="1:7" s="108" customFormat="1" ht="17.25" customHeight="1">
      <c r="A13" s="109"/>
      <c r="B13" s="109"/>
      <c r="C13" s="109"/>
      <c r="D13" s="109"/>
      <c r="E13" s="109"/>
      <c r="F13" s="109"/>
    </row>
    <row r="14" spans="1:7" s="108" customFormat="1" ht="17.25" customHeight="1">
      <c r="A14" s="113"/>
      <c r="B14" s="110"/>
      <c r="C14" s="110"/>
      <c r="D14" s="110"/>
      <c r="E14" s="110"/>
      <c r="F14" s="110"/>
    </row>
    <row r="15" spans="1:7" s="108" customFormat="1" ht="17.25" customHeight="1">
      <c r="A15" s="87" t="s">
        <v>256</v>
      </c>
      <c r="B15" s="114">
        <v>348.2</v>
      </c>
      <c r="C15" s="114">
        <v>123.5</v>
      </c>
      <c r="D15" s="114">
        <v>224.7</v>
      </c>
      <c r="E15" s="114">
        <v>124.8</v>
      </c>
      <c r="F15" s="114">
        <v>99.9</v>
      </c>
    </row>
    <row r="16" spans="1:7" s="108" customFormat="1" ht="17.25" customHeight="1">
      <c r="A16" s="89" t="s">
        <v>257</v>
      </c>
      <c r="B16" s="119">
        <v>320.2</v>
      </c>
      <c r="C16" s="90">
        <v>103.4</v>
      </c>
      <c r="D16" s="119">
        <v>216.8</v>
      </c>
      <c r="E16" s="124">
        <v>120.6</v>
      </c>
      <c r="F16" s="118">
        <v>96.2</v>
      </c>
    </row>
    <row r="17" spans="1:7" s="108" customFormat="1" ht="17.25" customHeight="1">
      <c r="A17" s="118" t="s">
        <v>260</v>
      </c>
      <c r="B17" s="118">
        <v>291.8</v>
      </c>
      <c r="C17" s="118">
        <v>80.2</v>
      </c>
      <c r="D17" s="118">
        <v>211.6</v>
      </c>
      <c r="E17" s="118">
        <v>113.1</v>
      </c>
      <c r="F17" s="118">
        <v>98.5</v>
      </c>
    </row>
    <row r="18" spans="1:7" s="108" customFormat="1" ht="17.25" customHeight="1">
      <c r="A18" s="89" t="s">
        <v>261</v>
      </c>
      <c r="B18" s="118">
        <v>269.60000000000002</v>
      </c>
      <c r="C18" s="118">
        <v>66.8</v>
      </c>
      <c r="D18" s="118">
        <v>202.8</v>
      </c>
      <c r="E18" s="118">
        <v>109.2</v>
      </c>
      <c r="F18" s="118">
        <v>93.6</v>
      </c>
    </row>
    <row r="19" spans="1:7" s="108" customFormat="1" ht="17.25" customHeight="1">
      <c r="A19" s="89" t="s">
        <v>262</v>
      </c>
      <c r="B19" s="118">
        <v>241.4</v>
      </c>
      <c r="C19" s="118">
        <v>52.1</v>
      </c>
      <c r="D19" s="118">
        <v>189.3</v>
      </c>
      <c r="E19" s="118">
        <v>104.2</v>
      </c>
      <c r="F19" s="118">
        <v>85.1</v>
      </c>
    </row>
    <row r="20" spans="1:7" ht="17.25" customHeight="1">
      <c r="A20" s="89" t="s">
        <v>288</v>
      </c>
      <c r="B20" s="118">
        <v>218.7</v>
      </c>
      <c r="C20" s="90">
        <v>37.799999999999997</v>
      </c>
      <c r="D20" s="118">
        <v>180.9</v>
      </c>
      <c r="E20" s="118">
        <v>102.1</v>
      </c>
      <c r="F20" s="90">
        <v>78.8</v>
      </c>
    </row>
    <row r="21" spans="1:7" ht="17.25" customHeight="1">
      <c r="A21" s="89"/>
      <c r="B21" s="118"/>
      <c r="C21" s="90"/>
      <c r="D21" s="118"/>
      <c r="E21" s="108"/>
      <c r="F21" s="90"/>
    </row>
    <row r="22" spans="1:7" ht="17.25" customHeight="1">
      <c r="A22" s="89"/>
      <c r="B22" s="163"/>
      <c r="C22" s="163"/>
      <c r="D22" s="163"/>
      <c r="E22" s="163"/>
      <c r="F22" s="163"/>
    </row>
    <row r="23" spans="1:7" ht="17.25" customHeight="1">
      <c r="A23" s="87" t="s">
        <v>263</v>
      </c>
      <c r="B23" s="115">
        <v>374.7</v>
      </c>
      <c r="C23" s="115">
        <v>143.80000000000001</v>
      </c>
      <c r="D23" s="115">
        <v>230.9</v>
      </c>
      <c r="E23" s="115">
        <v>129.30000000000001</v>
      </c>
      <c r="F23" s="115">
        <v>101.6</v>
      </c>
    </row>
    <row r="24" spans="1:7" ht="17.25" customHeight="1">
      <c r="A24" s="89" t="s">
        <v>264</v>
      </c>
      <c r="B24" s="118">
        <v>354.6</v>
      </c>
      <c r="C24" s="118">
        <v>132.30000000000001</v>
      </c>
      <c r="D24" s="118">
        <v>222.3</v>
      </c>
      <c r="E24" s="118">
        <v>124.9</v>
      </c>
      <c r="F24" s="118">
        <v>97.4</v>
      </c>
    </row>
    <row r="25" spans="1:7" ht="17.25" customHeight="1">
      <c r="A25" s="118" t="s">
        <v>266</v>
      </c>
      <c r="B25" s="118">
        <v>317.3</v>
      </c>
      <c r="C25" s="118">
        <v>109.9</v>
      </c>
      <c r="D25" s="118">
        <v>207.4</v>
      </c>
      <c r="E25" s="118">
        <v>115.9</v>
      </c>
      <c r="F25" s="90">
        <v>91.5</v>
      </c>
    </row>
    <row r="26" spans="1:7" s="108" customFormat="1" ht="17.25" customHeight="1">
      <c r="A26" s="89" t="s">
        <v>268</v>
      </c>
      <c r="B26" s="118">
        <v>292.60000000000002</v>
      </c>
      <c r="C26" s="90">
        <v>90.7</v>
      </c>
      <c r="D26" s="118">
        <v>201.9</v>
      </c>
      <c r="E26" s="118">
        <v>109</v>
      </c>
      <c r="F26" s="90">
        <v>92.9</v>
      </c>
    </row>
    <row r="27" spans="1:7" ht="17.25" customHeight="1">
      <c r="A27" s="89" t="s">
        <v>269</v>
      </c>
      <c r="B27" s="118">
        <v>256.2</v>
      </c>
      <c r="C27" s="90">
        <v>70.599999999999994</v>
      </c>
      <c r="D27" s="118">
        <v>185.6</v>
      </c>
      <c r="E27" s="90">
        <v>101.089</v>
      </c>
      <c r="F27" s="90">
        <v>84.534999999999997</v>
      </c>
    </row>
    <row r="28" spans="1:7" ht="17.25" customHeight="1">
      <c r="A28" s="89" t="s">
        <v>289</v>
      </c>
      <c r="B28" s="118">
        <v>206.1</v>
      </c>
      <c r="C28" s="90">
        <v>46</v>
      </c>
      <c r="D28" s="39">
        <v>160.1</v>
      </c>
      <c r="E28" s="23">
        <v>88.569000000000003</v>
      </c>
      <c r="F28" s="23">
        <v>71.528000000000006</v>
      </c>
      <c r="G28" s="121"/>
    </row>
    <row r="29" spans="1:7" ht="15.75">
      <c r="D29" s="121"/>
    </row>
    <row r="30" spans="1:7">
      <c r="A30" s="171"/>
      <c r="B30" s="171"/>
      <c r="C30" s="171"/>
      <c r="D30" s="171"/>
      <c r="E30" s="171"/>
      <c r="F30" s="171"/>
      <c r="G30" s="171"/>
    </row>
    <row r="31" spans="1:7" ht="15">
      <c r="A31" s="172"/>
      <c r="B31" s="173"/>
      <c r="C31" s="173"/>
      <c r="D31" s="173"/>
      <c r="E31" s="173"/>
      <c r="F31" s="173"/>
      <c r="G31" s="171"/>
    </row>
    <row r="32" spans="1:7" ht="15">
      <c r="A32" s="174"/>
      <c r="B32" s="175"/>
      <c r="C32" s="175"/>
      <c r="D32" s="176"/>
      <c r="E32" s="177"/>
      <c r="F32" s="177"/>
      <c r="G32" s="171"/>
    </row>
    <row r="33" spans="1:7" ht="15">
      <c r="A33" s="174"/>
      <c r="B33" s="178"/>
      <c r="C33" s="178"/>
      <c r="D33" s="178"/>
      <c r="E33" s="177"/>
      <c r="F33" s="177"/>
      <c r="G33" s="171"/>
    </row>
    <row r="34" spans="1:7" ht="15">
      <c r="A34" s="174"/>
      <c r="B34" s="178"/>
      <c r="C34" s="178"/>
      <c r="D34" s="178"/>
      <c r="E34" s="177"/>
      <c r="F34" s="177"/>
      <c r="G34" s="171"/>
    </row>
    <row r="35" spans="1:7" ht="15">
      <c r="A35" s="174"/>
      <c r="B35" s="178"/>
      <c r="C35" s="178"/>
      <c r="D35" s="178"/>
      <c r="E35" s="177"/>
      <c r="F35" s="177"/>
      <c r="G35" s="171"/>
    </row>
    <row r="36" spans="1:7" ht="15">
      <c r="A36" s="174"/>
      <c r="B36" s="178"/>
      <c r="C36" s="178"/>
      <c r="D36" s="178"/>
      <c r="E36" s="177"/>
      <c r="F36" s="177"/>
      <c r="G36" s="171"/>
    </row>
    <row r="37" spans="1:7" ht="15">
      <c r="A37" s="174"/>
      <c r="B37" s="179"/>
      <c r="C37" s="179"/>
      <c r="D37" s="179"/>
      <c r="E37" s="179"/>
      <c r="F37" s="179"/>
      <c r="G37" s="171"/>
    </row>
    <row r="38" spans="1:7" ht="15">
      <c r="A38" s="172"/>
      <c r="B38" s="180"/>
      <c r="C38" s="180"/>
      <c r="D38" s="180"/>
      <c r="E38" s="180"/>
      <c r="F38" s="180"/>
      <c r="G38" s="171"/>
    </row>
    <row r="39" spans="1:7" ht="15">
      <c r="A39" s="205" t="s">
        <v>149</v>
      </c>
      <c r="B39" s="205"/>
      <c r="C39" s="205"/>
      <c r="D39" s="205"/>
      <c r="E39" s="205"/>
      <c r="F39" s="205"/>
    </row>
    <row r="41" spans="1:7">
      <c r="E41" s="125"/>
    </row>
  </sheetData>
  <mergeCells count="9">
    <mergeCell ref="A39:F39"/>
    <mergeCell ref="A3:F3"/>
    <mergeCell ref="A6:A8"/>
    <mergeCell ref="B6:B8"/>
    <mergeCell ref="C6:F6"/>
    <mergeCell ref="C7:C8"/>
    <mergeCell ref="D7:D8"/>
    <mergeCell ref="E7:F7"/>
    <mergeCell ref="A12:F12"/>
  </mergeCells>
  <phoneticPr fontId="15" type="noConversion"/>
  <pageMargins left="0.70866141732283472" right="0.31496062992125984" top="0.31496062992125984" bottom="0.31496062992125984" header="0.31496062992125984" footer="0.31496062992125984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G39"/>
  <sheetViews>
    <sheetView zoomScale="60" zoomScaleNormal="60" workbookViewId="0">
      <selection activeCell="A39" sqref="A39:IV39"/>
    </sheetView>
  </sheetViews>
  <sheetFormatPr defaultRowHeight="15"/>
  <cols>
    <col min="1" max="1" width="26" style="83" customWidth="1"/>
    <col min="2" max="2" width="17" style="83" customWidth="1"/>
    <col min="3" max="3" width="20.875" style="83" customWidth="1"/>
    <col min="4" max="4" width="20.625" style="83" customWidth="1"/>
    <col min="5" max="5" width="16.5" style="83" customWidth="1"/>
    <col min="6" max="6" width="15.875" style="83" customWidth="1"/>
    <col min="7" max="16384" width="9" style="83"/>
  </cols>
  <sheetData>
    <row r="3" spans="1:7" s="110" customFormat="1" ht="15.75" customHeight="1">
      <c r="A3" s="207" t="s">
        <v>131</v>
      </c>
      <c r="B3" s="207"/>
      <c r="C3" s="207"/>
      <c r="D3" s="207"/>
      <c r="E3" s="207"/>
      <c r="F3" s="207"/>
      <c r="G3" s="165"/>
    </row>
    <row r="4" spans="1:7" s="110" customFormat="1" ht="15.75" customHeight="1">
      <c r="A4" s="166"/>
      <c r="B4" s="166"/>
      <c r="C4" s="166"/>
      <c r="D4" s="166"/>
      <c r="E4" s="166"/>
      <c r="F4" s="166"/>
    </row>
    <row r="5" spans="1:7" s="110" customFormat="1" ht="12.75" customHeight="1">
      <c r="F5" s="110" t="s">
        <v>140</v>
      </c>
    </row>
    <row r="6" spans="1:7" s="110" customFormat="1" ht="17.25" customHeight="1">
      <c r="A6" s="198"/>
      <c r="B6" s="201" t="s">
        <v>235</v>
      </c>
      <c r="C6" s="192" t="s">
        <v>218</v>
      </c>
      <c r="D6" s="193"/>
      <c r="E6" s="193"/>
      <c r="F6" s="193"/>
    </row>
    <row r="7" spans="1:7" s="110" customFormat="1" ht="19.5" customHeight="1">
      <c r="A7" s="199"/>
      <c r="B7" s="202"/>
      <c r="C7" s="201" t="s">
        <v>141</v>
      </c>
      <c r="D7" s="201" t="s">
        <v>219</v>
      </c>
      <c r="E7" s="192" t="s">
        <v>142</v>
      </c>
      <c r="F7" s="193"/>
    </row>
    <row r="8" spans="1:7" s="110" customFormat="1" ht="36.75" customHeight="1">
      <c r="A8" s="200"/>
      <c r="B8" s="203"/>
      <c r="C8" s="203"/>
      <c r="D8" s="203"/>
      <c r="E8" s="84" t="s">
        <v>43</v>
      </c>
      <c r="F8" s="107" t="s">
        <v>44</v>
      </c>
    </row>
    <row r="9" spans="1:7" s="110" customFormat="1" ht="9.75" hidden="1" customHeight="1">
      <c r="A9" s="164"/>
      <c r="B9" s="112"/>
      <c r="C9" s="112"/>
      <c r="D9" s="112"/>
      <c r="E9" s="112"/>
      <c r="F9" s="112"/>
    </row>
    <row r="10" spans="1:7" s="110" customFormat="1" ht="17.25" customHeight="1">
      <c r="A10" s="164"/>
      <c r="B10" s="112"/>
      <c r="C10" s="112"/>
      <c r="D10" s="112"/>
      <c r="E10" s="112"/>
      <c r="F10" s="112"/>
    </row>
    <row r="11" spans="1:7" s="110" customFormat="1" ht="17.25" customHeight="1">
      <c r="A11" s="164"/>
      <c r="B11" s="112"/>
      <c r="C11" s="112"/>
      <c r="D11" s="112"/>
      <c r="E11" s="112"/>
      <c r="F11" s="112"/>
    </row>
    <row r="12" spans="1:7" s="110" customFormat="1" ht="17.25" customHeight="1">
      <c r="A12" s="208" t="s">
        <v>286</v>
      </c>
      <c r="B12" s="208"/>
      <c r="C12" s="208"/>
      <c r="D12" s="208"/>
      <c r="E12" s="208"/>
      <c r="F12" s="208"/>
    </row>
    <row r="13" spans="1:7" s="110" customFormat="1" ht="17.25" customHeight="1">
      <c r="A13" s="166"/>
      <c r="B13" s="166"/>
      <c r="C13" s="166"/>
      <c r="D13" s="166"/>
      <c r="E13" s="166"/>
      <c r="F13" s="166"/>
    </row>
    <row r="14" spans="1:7" s="110" customFormat="1" ht="17.25" customHeight="1">
      <c r="A14" s="208"/>
      <c r="B14" s="208"/>
      <c r="C14" s="208"/>
      <c r="D14" s="208"/>
      <c r="E14" s="208"/>
      <c r="F14" s="208"/>
    </row>
    <row r="15" spans="1:7" s="120" customFormat="1" ht="17.25" customHeight="1">
      <c r="A15" s="87" t="s">
        <v>256</v>
      </c>
      <c r="B15" s="120" t="s">
        <v>271</v>
      </c>
      <c r="C15" s="120">
        <v>1209.7</v>
      </c>
      <c r="D15" s="120">
        <v>482.3</v>
      </c>
      <c r="E15" s="120">
        <v>360.6</v>
      </c>
      <c r="F15" s="120">
        <v>121.7</v>
      </c>
    </row>
    <row r="16" spans="1:7" s="110" customFormat="1" ht="17.25" customHeight="1">
      <c r="A16" s="89" t="s">
        <v>257</v>
      </c>
      <c r="B16" s="124">
        <v>1482.3</v>
      </c>
      <c r="C16" s="124">
        <v>1099.7</v>
      </c>
      <c r="D16" s="124">
        <v>382.6</v>
      </c>
      <c r="E16" s="124">
        <v>269.60000000000002</v>
      </c>
      <c r="F16" s="124">
        <v>113</v>
      </c>
    </row>
    <row r="17" spans="1:7" s="110" customFormat="1" ht="17.25" customHeight="1">
      <c r="A17" s="118" t="s">
        <v>260</v>
      </c>
      <c r="B17" s="119">
        <f>ROUND('[1]ячмінь на 1.03.13'!N37/1000,1)</f>
        <v>1317</v>
      </c>
      <c r="C17" s="90">
        <v>995.4</v>
      </c>
      <c r="D17" s="119">
        <v>321.60000000000002</v>
      </c>
      <c r="E17" s="124">
        <v>213.2</v>
      </c>
      <c r="F17" s="118">
        <v>108.4</v>
      </c>
    </row>
    <row r="18" spans="1:7" s="110" customFormat="1" ht="17.25" customHeight="1">
      <c r="A18" s="89" t="s">
        <v>261</v>
      </c>
      <c r="B18" s="118">
        <v>1151.3</v>
      </c>
      <c r="C18" s="118">
        <v>851.4</v>
      </c>
      <c r="D18" s="118">
        <v>299.89999999999998</v>
      </c>
      <c r="E18" s="118">
        <v>193.2</v>
      </c>
      <c r="F18" s="118">
        <v>106.7</v>
      </c>
    </row>
    <row r="19" spans="1:7" s="110" customFormat="1" ht="17.25" customHeight="1">
      <c r="A19" s="89" t="s">
        <v>262</v>
      </c>
      <c r="B19" s="118">
        <v>887.2</v>
      </c>
      <c r="C19" s="118">
        <v>611.1</v>
      </c>
      <c r="D19" s="118">
        <v>276.10000000000002</v>
      </c>
      <c r="E19" s="118">
        <v>166.4</v>
      </c>
      <c r="F19" s="118">
        <v>109.7</v>
      </c>
    </row>
    <row r="20" spans="1:7" s="110" customFormat="1" ht="17.25" customHeight="1">
      <c r="A20" s="89" t="s">
        <v>288</v>
      </c>
      <c r="B20" s="118">
        <v>646.70000000000005</v>
      </c>
      <c r="C20" s="90">
        <v>476.9</v>
      </c>
      <c r="D20" s="118">
        <v>169.8</v>
      </c>
      <c r="E20" s="118">
        <v>76.400000000000006</v>
      </c>
      <c r="F20" s="90">
        <v>93.4</v>
      </c>
    </row>
    <row r="21" spans="1:7" s="110" customFormat="1" ht="17.25" customHeight="1">
      <c r="A21" s="89"/>
      <c r="B21" s="118"/>
      <c r="C21" s="90"/>
      <c r="D21" s="118"/>
      <c r="E21" s="118"/>
      <c r="F21" s="90"/>
    </row>
    <row r="22" spans="1:7" s="110" customFormat="1" ht="17.25" customHeight="1">
      <c r="A22" s="89"/>
      <c r="B22" s="118"/>
      <c r="C22" s="118"/>
      <c r="D22" s="118"/>
      <c r="E22" s="118"/>
      <c r="F22" s="118"/>
    </row>
    <row r="23" spans="1:7" s="161" customFormat="1" ht="17.25" customHeight="1">
      <c r="A23" s="87" t="s">
        <v>263</v>
      </c>
      <c r="B23" s="161">
        <v>1684.3</v>
      </c>
      <c r="C23" s="161">
        <v>1261.4000000000001</v>
      </c>
      <c r="D23" s="161">
        <v>422.9</v>
      </c>
      <c r="E23" s="161">
        <v>306.5</v>
      </c>
      <c r="F23" s="161">
        <v>116.4</v>
      </c>
    </row>
    <row r="24" spans="1:7" ht="17.25" customHeight="1">
      <c r="A24" s="89" t="s">
        <v>264</v>
      </c>
      <c r="B24" s="118">
        <v>1571.1</v>
      </c>
      <c r="C24" s="118">
        <v>1228.7</v>
      </c>
      <c r="D24" s="118">
        <v>342.4</v>
      </c>
      <c r="E24" s="118">
        <v>247.4</v>
      </c>
      <c r="F24" s="118">
        <v>95</v>
      </c>
    </row>
    <row r="25" spans="1:7" ht="17.25" customHeight="1">
      <c r="A25" s="118" t="s">
        <v>266</v>
      </c>
      <c r="B25" s="118">
        <v>1405.9</v>
      </c>
      <c r="C25" s="118">
        <v>1084.3</v>
      </c>
      <c r="D25" s="118">
        <v>321.60000000000002</v>
      </c>
      <c r="E25" s="118">
        <v>220.5</v>
      </c>
      <c r="F25" s="118">
        <v>101.1</v>
      </c>
    </row>
    <row r="26" spans="1:7" ht="17.25" customHeight="1">
      <c r="A26" s="89" t="s">
        <v>268</v>
      </c>
      <c r="B26" s="118">
        <v>1160.3</v>
      </c>
      <c r="C26" s="118">
        <v>806.1</v>
      </c>
      <c r="D26" s="118">
        <v>354.2</v>
      </c>
      <c r="E26" s="118">
        <v>247</v>
      </c>
      <c r="F26" s="90">
        <v>107.2</v>
      </c>
    </row>
    <row r="27" spans="1:7" s="110" customFormat="1" ht="17.25" customHeight="1">
      <c r="A27" s="89" t="s">
        <v>269</v>
      </c>
      <c r="B27" s="118">
        <v>902.5</v>
      </c>
      <c r="C27" s="90">
        <v>627.4</v>
      </c>
      <c r="D27" s="118">
        <v>275.10000000000002</v>
      </c>
      <c r="E27" s="110" t="s">
        <v>356</v>
      </c>
      <c r="F27" s="90">
        <v>110.006</v>
      </c>
    </row>
    <row r="28" spans="1:7" s="110" customFormat="1" ht="17.25" customHeight="1">
      <c r="A28" s="89" t="s">
        <v>289</v>
      </c>
      <c r="B28" s="39">
        <v>755.9</v>
      </c>
      <c r="C28" s="39">
        <v>507.8</v>
      </c>
      <c r="D28" s="39">
        <v>248.1</v>
      </c>
      <c r="E28" s="23">
        <v>165.29400000000001</v>
      </c>
      <c r="F28" s="23">
        <v>82.786000000000001</v>
      </c>
      <c r="G28" s="121"/>
    </row>
    <row r="29" spans="1:7">
      <c r="A29" s="89"/>
      <c r="B29" s="118"/>
      <c r="C29" s="90"/>
      <c r="D29" s="118"/>
      <c r="E29" s="90"/>
      <c r="F29" s="90"/>
    </row>
    <row r="35" spans="1:6">
      <c r="E35" s="118"/>
    </row>
    <row r="39" spans="1:6" s="110" customFormat="1">
      <c r="A39" s="206">
        <v>8</v>
      </c>
      <c r="B39" s="206"/>
      <c r="C39" s="206"/>
      <c r="D39" s="206"/>
      <c r="E39" s="206"/>
      <c r="F39" s="206"/>
    </row>
  </sheetData>
  <mergeCells count="10">
    <mergeCell ref="A39:F39"/>
    <mergeCell ref="A3:F3"/>
    <mergeCell ref="A6:A8"/>
    <mergeCell ref="B6:B8"/>
    <mergeCell ref="C6:F6"/>
    <mergeCell ref="C7:C8"/>
    <mergeCell ref="D7:D8"/>
    <mergeCell ref="E7:F7"/>
    <mergeCell ref="A12:F12"/>
    <mergeCell ref="A14:F14"/>
  </mergeCells>
  <phoneticPr fontId="15" type="noConversion"/>
  <pageMargins left="0.70866141732283472" right="0.15748031496062992" top="0.31496062992125984" bottom="0.27559055118110237" header="0.31496062992125984" footer="0.27"/>
  <pageSetup paperSize="9" orientation="landscape" r:id="rId1"/>
  <ignoredErrors>
    <ignoredError sqref="B15 E2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3:G40"/>
  <sheetViews>
    <sheetView topLeftCell="A7" zoomScale="70" zoomScaleNormal="70" workbookViewId="0">
      <selection activeCell="G27" sqref="G27"/>
    </sheetView>
  </sheetViews>
  <sheetFormatPr defaultRowHeight="13.5"/>
  <cols>
    <col min="1" max="1" width="26" style="117" customWidth="1"/>
    <col min="2" max="2" width="17" style="117" customWidth="1"/>
    <col min="3" max="3" width="20.875" style="117" customWidth="1"/>
    <col min="4" max="4" width="20.625" style="117" customWidth="1"/>
    <col min="5" max="5" width="16.5" style="117" customWidth="1"/>
    <col min="6" max="6" width="15.875" style="117" customWidth="1"/>
    <col min="7" max="16384" width="9" style="117"/>
  </cols>
  <sheetData>
    <row r="3" spans="1:7" s="108" customFormat="1" ht="15.75" customHeight="1">
      <c r="A3" s="204" t="s">
        <v>131</v>
      </c>
      <c r="B3" s="204"/>
      <c r="C3" s="204"/>
      <c r="D3" s="204"/>
      <c r="E3" s="204"/>
      <c r="F3" s="204"/>
      <c r="G3" s="122"/>
    </row>
    <row r="4" spans="1:7" s="108" customFormat="1" ht="15.75" customHeight="1">
      <c r="A4" s="109"/>
      <c r="B4" s="109"/>
      <c r="C4" s="109"/>
      <c r="D4" s="109"/>
      <c r="E4" s="109"/>
      <c r="F4" s="109"/>
    </row>
    <row r="5" spans="1:7" s="110" customFormat="1" ht="12.75" customHeight="1">
      <c r="F5" s="110" t="s">
        <v>140</v>
      </c>
    </row>
    <row r="6" spans="1:7" s="110" customFormat="1" ht="17.25" customHeight="1">
      <c r="A6" s="198"/>
      <c r="B6" s="201" t="s">
        <v>235</v>
      </c>
      <c r="C6" s="192" t="s">
        <v>218</v>
      </c>
      <c r="D6" s="193"/>
      <c r="E6" s="193"/>
      <c r="F6" s="193"/>
    </row>
    <row r="7" spans="1:7" s="110" customFormat="1" ht="19.5" customHeight="1">
      <c r="A7" s="199"/>
      <c r="B7" s="202"/>
      <c r="C7" s="201" t="s">
        <v>141</v>
      </c>
      <c r="D7" s="201" t="s">
        <v>219</v>
      </c>
      <c r="E7" s="192" t="s">
        <v>142</v>
      </c>
      <c r="F7" s="193"/>
    </row>
    <row r="8" spans="1:7" s="110" customFormat="1" ht="36" customHeight="1">
      <c r="A8" s="200"/>
      <c r="B8" s="203"/>
      <c r="C8" s="203"/>
      <c r="D8" s="203"/>
      <c r="E8" s="84" t="s">
        <v>43</v>
      </c>
      <c r="F8" s="107" t="s">
        <v>44</v>
      </c>
    </row>
    <row r="9" spans="1:7" s="110" customFormat="1" ht="9.75" hidden="1" customHeight="1">
      <c r="A9" s="111"/>
      <c r="B9" s="112"/>
      <c r="C9" s="112"/>
      <c r="D9" s="112"/>
      <c r="E9" s="112"/>
      <c r="F9" s="112"/>
    </row>
    <row r="10" spans="1:7" s="110" customFormat="1" ht="17.25" customHeight="1">
      <c r="A10" s="111"/>
      <c r="B10" s="112"/>
      <c r="C10" s="112"/>
      <c r="D10" s="112"/>
      <c r="E10" s="112"/>
      <c r="F10" s="112"/>
    </row>
    <row r="11" spans="1:7" s="108" customFormat="1" ht="17.25" customHeight="1">
      <c r="A11" s="113"/>
      <c r="B11" s="110"/>
      <c r="C11" s="110"/>
      <c r="D11" s="110"/>
      <c r="E11" s="110"/>
      <c r="F11" s="110"/>
    </row>
    <row r="12" spans="1:7" s="108" customFormat="1" ht="17.25" customHeight="1">
      <c r="A12" s="194" t="s">
        <v>283</v>
      </c>
      <c r="B12" s="194"/>
      <c r="C12" s="194"/>
      <c r="D12" s="194"/>
      <c r="E12" s="194"/>
      <c r="F12" s="194"/>
    </row>
    <row r="13" spans="1:7" s="108" customFormat="1" ht="17.25" customHeight="1">
      <c r="A13" s="109"/>
      <c r="B13" s="109"/>
      <c r="C13" s="109"/>
      <c r="D13" s="109"/>
      <c r="E13" s="109"/>
      <c r="F13" s="109"/>
    </row>
    <row r="14" spans="1:7" s="108" customFormat="1" ht="17.25" customHeight="1">
      <c r="A14" s="113"/>
      <c r="B14" s="110"/>
      <c r="C14" s="110"/>
      <c r="D14" s="110"/>
      <c r="E14" s="110"/>
      <c r="F14" s="110"/>
    </row>
    <row r="15" spans="1:7" s="108" customFormat="1" ht="17.25" customHeight="1">
      <c r="A15" s="87" t="s">
        <v>256</v>
      </c>
      <c r="B15" s="114">
        <v>9259.9</v>
      </c>
      <c r="C15" s="114">
        <v>4006.6</v>
      </c>
      <c r="D15" s="114">
        <v>5253.3</v>
      </c>
      <c r="E15" s="114">
        <v>4346.3</v>
      </c>
      <c r="F15" s="114">
        <v>907</v>
      </c>
    </row>
    <row r="16" spans="1:7" s="108" customFormat="1" ht="17.25" customHeight="1">
      <c r="A16" s="89" t="s">
        <v>257</v>
      </c>
      <c r="B16" s="119">
        <v>8050.1</v>
      </c>
      <c r="C16" s="90">
        <v>3472</v>
      </c>
      <c r="D16" s="119">
        <v>4578.1000000000004</v>
      </c>
      <c r="E16" s="124">
        <v>3804.8</v>
      </c>
      <c r="F16" s="118">
        <v>773.3</v>
      </c>
    </row>
    <row r="17" spans="1:7" s="108" customFormat="1" ht="17.25" customHeight="1">
      <c r="A17" s="118" t="s">
        <v>260</v>
      </c>
      <c r="B17" s="118">
        <v>6540.5</v>
      </c>
      <c r="C17" s="118">
        <v>2842.8</v>
      </c>
      <c r="D17" s="118">
        <v>3697.7</v>
      </c>
      <c r="E17" s="118">
        <v>2977.7</v>
      </c>
      <c r="F17" s="118">
        <v>720</v>
      </c>
    </row>
    <row r="18" spans="1:7" s="108" customFormat="1" ht="17.25" customHeight="1">
      <c r="A18" s="89" t="s">
        <v>261</v>
      </c>
      <c r="B18" s="118">
        <v>5015.6000000000004</v>
      </c>
      <c r="C18" s="118">
        <v>2272.4</v>
      </c>
      <c r="D18" s="118">
        <v>2743.2</v>
      </c>
      <c r="E18" s="118">
        <v>2145.9</v>
      </c>
      <c r="F18" s="118">
        <v>597.29999999999995</v>
      </c>
    </row>
    <row r="19" spans="1:7" s="108" customFormat="1" ht="17.25" customHeight="1">
      <c r="A19" s="89" t="s">
        <v>262</v>
      </c>
      <c r="B19" s="118">
        <v>3646.6</v>
      </c>
      <c r="C19" s="118">
        <v>1707</v>
      </c>
      <c r="D19" s="118">
        <v>1939.6</v>
      </c>
      <c r="E19" s="118">
        <v>1473.3</v>
      </c>
      <c r="F19" s="118">
        <v>466.3</v>
      </c>
    </row>
    <row r="20" spans="1:7" s="108" customFormat="1" ht="17.25" customHeight="1">
      <c r="A20" s="89" t="s">
        <v>288</v>
      </c>
      <c r="B20" s="118">
        <v>2545.9</v>
      </c>
      <c r="C20" s="90">
        <v>1310.3</v>
      </c>
      <c r="D20" s="118">
        <v>1235.5999999999999</v>
      </c>
      <c r="E20" s="118">
        <v>880.3</v>
      </c>
      <c r="F20" s="90">
        <v>355.3</v>
      </c>
    </row>
    <row r="21" spans="1:7" s="108" customFormat="1" ht="17.25" customHeight="1">
      <c r="A21" s="89"/>
      <c r="B21" s="118"/>
      <c r="C21" s="90"/>
      <c r="D21" s="118"/>
      <c r="E21" s="118"/>
      <c r="F21" s="90"/>
    </row>
    <row r="22" spans="1:7" ht="17.25" customHeight="1">
      <c r="A22" s="89"/>
      <c r="B22" s="163"/>
      <c r="C22" s="163"/>
      <c r="D22" s="163"/>
      <c r="E22" s="163"/>
      <c r="F22" s="163"/>
    </row>
    <row r="23" spans="1:7" ht="17.25" customHeight="1">
      <c r="A23" s="87" t="s">
        <v>263</v>
      </c>
      <c r="B23" s="115">
        <v>13431.9</v>
      </c>
      <c r="C23" s="115">
        <v>6510.4</v>
      </c>
      <c r="D23" s="115">
        <v>6921.5</v>
      </c>
      <c r="E23" s="115">
        <v>5763.5</v>
      </c>
      <c r="F23" s="115">
        <v>1158</v>
      </c>
    </row>
    <row r="24" spans="1:7" ht="17.25" customHeight="1">
      <c r="A24" s="89" t="s">
        <v>264</v>
      </c>
      <c r="B24" s="118">
        <v>11000.2</v>
      </c>
      <c r="C24" s="118">
        <v>5505.4</v>
      </c>
      <c r="D24" s="118">
        <v>5494.8</v>
      </c>
      <c r="E24" s="118">
        <v>4429</v>
      </c>
      <c r="F24" s="118">
        <v>1065.8</v>
      </c>
    </row>
    <row r="25" spans="1:7" ht="17.25" customHeight="1">
      <c r="A25" s="118" t="s">
        <v>266</v>
      </c>
      <c r="B25" s="118">
        <v>8264.1</v>
      </c>
      <c r="C25" s="118">
        <v>4168.8999999999996</v>
      </c>
      <c r="D25" s="118">
        <v>4095.2</v>
      </c>
      <c r="E25" s="118">
        <v>3248.1</v>
      </c>
      <c r="F25" s="90">
        <v>847.1</v>
      </c>
    </row>
    <row r="26" spans="1:7" s="108" customFormat="1" ht="17.25" customHeight="1">
      <c r="A26" s="89" t="s">
        <v>268</v>
      </c>
      <c r="B26" s="118">
        <v>5851.2</v>
      </c>
      <c r="C26" s="90">
        <v>3102.7</v>
      </c>
      <c r="D26" s="118">
        <v>2748.5</v>
      </c>
      <c r="E26" s="118">
        <v>2129.1</v>
      </c>
      <c r="F26" s="90">
        <v>619.4</v>
      </c>
    </row>
    <row r="27" spans="1:7" ht="17.25" customHeight="1">
      <c r="A27" s="89" t="s">
        <v>269</v>
      </c>
      <c r="B27" s="118">
        <v>4263.3999999999996</v>
      </c>
      <c r="C27" s="90">
        <v>2268</v>
      </c>
      <c r="D27" s="118">
        <v>1995.4</v>
      </c>
      <c r="E27" s="90">
        <v>1535.1</v>
      </c>
      <c r="F27" s="90">
        <v>460.30200000000002</v>
      </c>
    </row>
    <row r="28" spans="1:7" ht="17.25" customHeight="1">
      <c r="A28" s="89" t="s">
        <v>289</v>
      </c>
      <c r="B28" s="118">
        <v>2964.2</v>
      </c>
      <c r="C28" s="90">
        <v>1662</v>
      </c>
      <c r="D28" s="118">
        <v>1302.2</v>
      </c>
      <c r="E28" s="23">
        <v>891.3</v>
      </c>
      <c r="F28" s="23">
        <v>410.88799999999998</v>
      </c>
      <c r="G28" s="121"/>
    </row>
    <row r="29" spans="1:7" ht="15.75">
      <c r="D29" s="121"/>
    </row>
    <row r="34" spans="1:6">
      <c r="E34" s="125"/>
    </row>
    <row r="40" spans="1:6" s="83" customFormat="1" ht="15">
      <c r="A40" s="205">
        <v>9</v>
      </c>
      <c r="B40" s="205"/>
      <c r="C40" s="205"/>
      <c r="D40" s="205"/>
      <c r="E40" s="205"/>
      <c r="F40" s="205"/>
    </row>
  </sheetData>
  <mergeCells count="9">
    <mergeCell ref="A40:F40"/>
    <mergeCell ref="A3:F3"/>
    <mergeCell ref="A6:A8"/>
    <mergeCell ref="B6:B8"/>
    <mergeCell ref="C6:F6"/>
    <mergeCell ref="C7:C8"/>
    <mergeCell ref="D7:D8"/>
    <mergeCell ref="E7:F7"/>
    <mergeCell ref="A12:F12"/>
  </mergeCells>
  <phoneticPr fontId="15" type="noConversion"/>
  <pageMargins left="0.62" right="0.17" top="0.31" bottom="0.28000000000000003" header="0.3" footer="0.2800000000000000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4</vt:i4>
      </vt:variant>
    </vt:vector>
  </HeadingPairs>
  <TitlesOfParts>
    <vt:vector size="40" baseType="lpstr">
      <vt:lpstr>Обклад</vt:lpstr>
      <vt:lpstr>Символ</vt:lpstr>
      <vt:lpstr>Передмова</vt:lpstr>
      <vt:lpstr>Зміст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21зерно</vt:lpstr>
      <vt:lpstr>22збер</vt:lpstr>
      <vt:lpstr>23пер</vt:lpstr>
      <vt:lpstr>24Пшен</vt:lpstr>
      <vt:lpstr>25Жито</vt:lpstr>
      <vt:lpstr>26Ячм</vt:lpstr>
      <vt:lpstr>27Овес</vt:lpstr>
      <vt:lpstr>28Кукур</vt:lpstr>
      <vt:lpstr>29пер.</vt:lpstr>
      <vt:lpstr>30пер. </vt:lpstr>
      <vt:lpstr>31Стр.наяв.</vt:lpstr>
      <vt:lpstr>32Стр.надх.</vt:lpstr>
      <vt:lpstr>33Стр.пер.</vt:lpstr>
      <vt:lpstr>34Нас.соняш.</vt:lpstr>
      <vt:lpstr>35Соя</vt:lpstr>
      <vt:lpstr>36Ріпак</vt:lpstr>
      <vt:lpstr>'18'!Область_печати</vt:lpstr>
      <vt:lpstr>'20'!Область_печати</vt:lpstr>
      <vt:lpstr>'29пер.'!Область_печати</vt:lpstr>
      <vt:lpstr>'30пер. '!Область_печати</vt:lpstr>
    </vt:vector>
  </TitlesOfParts>
  <Company>VC05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WS230501</dc:creator>
  <cp:lastModifiedBy>User</cp:lastModifiedBy>
  <cp:lastPrinted>2014-06-13T07:45:28Z</cp:lastPrinted>
  <dcterms:created xsi:type="dcterms:W3CDTF">2005-02-14T11:26:01Z</dcterms:created>
  <dcterms:modified xsi:type="dcterms:W3CDTF">2014-07-17T12:30:32Z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хідний файл">
    <vt:lpwstr>E:\1_ZERNO\TEXT_TAB\TABL\1ZR_T_M\0\T000_15.TXT</vt:lpwstr>
  </property>
  <property fmtid="{D5CDD505-2E9C-101B-9397-08002B2CF9AE}" pid="3" name="вихідний файл">
    <vt:lpwstr>E:\1_ZERNO\TEXT_TAB\TABL\1ZR_T_M\0\T000_15.xls</vt:lpwstr>
  </property>
  <property fmtid="{D5CDD505-2E9C-101B-9397-08002B2CF9AE}" pid="4" name="форма">
    <vt:lpwstr>Форма типу 16 (житлово-комунальні платежі)</vt:lpwstr>
  </property>
  <property fmtid="{D5CDD505-2E9C-101B-9397-08002B2CF9AE}" pid="5" name="початок">
    <vt:lpwstr>13:25:50</vt:lpwstr>
  </property>
  <property fmtid="{D5CDD505-2E9C-101B-9397-08002B2CF9AE}" pid="6" name="закінчення">
    <vt:lpwstr>13:26:24</vt:lpwstr>
  </property>
  <property fmtid="{D5CDD505-2E9C-101B-9397-08002B2CF9AE}" pid="7" name="дата">
    <vt:lpwstr>02-14-2005</vt:lpwstr>
  </property>
  <property fmtid="{D5CDD505-2E9C-101B-9397-08002B2CF9AE}" pid="8" name="перетворено таблиць">
    <vt:lpwstr> 1  (всі таблиці)</vt:lpwstr>
  </property>
  <property fmtid="{D5CDD505-2E9C-101B-9397-08002B2CF9AE}" pid="9" name="швидкість, байт/сек">
    <vt:lpwstr> 118</vt:lpwstr>
  </property>
  <property fmtid="{D5CDD505-2E9C-101B-9397-08002B2CF9AE}" pid="10" name="вдало">
    <vt:lpwstr>так</vt:lpwstr>
  </property>
  <property fmtid="{D5CDD505-2E9C-101B-9397-08002B2CF9AE}" pid="11" name="Ver">
    <vt:lpwstr> 30421100, © Ignatukha V. V. 2002, 2003</vt:lpwstr>
  </property>
  <property fmtid="{D5CDD505-2E9C-101B-9397-08002B2CF9AE}" pid="12" name="InCrDt">
    <vt:lpwstr>09.02.2005 16:38:34</vt:lpwstr>
  </property>
  <property fmtid="{D5CDD505-2E9C-101B-9397-08002B2CF9AE}" pid="13" name="InLn">
    <vt:lpwstr> 4023</vt:lpwstr>
  </property>
</Properties>
</file>